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MP - Teletrabalho\2023\portal da transparência\"/>
    </mc:Choice>
  </mc:AlternateContent>
  <xr:revisionPtr revIDLastSave="0" documentId="13_ncr:1_{64570EDA-BAC3-4E37-AF95-662089F5E504}" xr6:coauthVersionLast="47" xr6:coauthVersionMax="47" xr10:uidLastSave="{00000000-0000-0000-0000-000000000000}"/>
  <bookViews>
    <workbookView xWindow="28680" yWindow="-120" windowWidth="29040" windowHeight="15720" activeTab="3" xr2:uid="{BA91AB57-4960-400B-B9DB-EE1BB55BC83D}"/>
  </bookViews>
  <sheets>
    <sheet name="Bens" sheetId="1" r:id="rId1"/>
    <sheet name="Locações" sheetId="2" r:id="rId2"/>
    <sheet name="Serviços" sheetId="3" r:id="rId3"/>
    <sheet name="Obr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2" l="1"/>
  <c r="A7" i="2"/>
  <c r="A6" i="2"/>
  <c r="A3" i="2"/>
</calcChain>
</file>

<file path=xl/sharedStrings.xml><?xml version="1.0" encoding="utf-8"?>
<sst xmlns="http://schemas.openxmlformats.org/spreadsheetml/2006/main" count="621" uniqueCount="324">
  <si>
    <t>6.1.5.1. Ordem Cronológica de Pagamentos de Fornecimento de Bens</t>
  </si>
  <si>
    <t>Mês de referência: Agosto/2022</t>
  </si>
  <si>
    <t>Mês (a)</t>
  </si>
  <si>
    <t>Nº Seq. (b)</t>
  </si>
  <si>
    <t>CNPJ /CPF (c)</t>
  </si>
  <si>
    <t>Empresa / Nome (d)</t>
  </si>
  <si>
    <t>Objeto (e)</t>
  </si>
  <si>
    <t>Nota Fiscal (f)</t>
  </si>
  <si>
    <t>Data de exigibilidade (g)</t>
  </si>
  <si>
    <t>Data pagamento (h)</t>
  </si>
  <si>
    <t>Justificativa (i)</t>
  </si>
  <si>
    <t>Valor Pago (j)</t>
  </si>
  <si>
    <t>Agosto</t>
  </si>
  <si>
    <t>AGUIA NET CONSULTORIA ESTRATEGICA LTDA</t>
  </si>
  <si>
    <t>PAGAMENTO DE SOFTWARE, REFERENTE AO REAJUSTE RETROATIVO DO CONTRATO CNMP Nº 04/2018, EMPENHO 2022NE000205, PROCESSO 19.00.6300.0004710/2022-86</t>
  </si>
  <si>
    <t>67</t>
  </si>
  <si>
    <t>03/08/2022</t>
  </si>
  <si>
    <t>PRIME CONSULTORIA E ASSESSORIA EMPRESARIAL LTDA</t>
  </si>
  <si>
    <t>LIQUIDAÇÃO DA NF 1272037, REFERENTE A FORNECIMENTO DE COMBUSTÍVEIS EM JULHO DE 2022, SOB CONTRATO 19/2021, CONFORME PROCESSO 5371/2022-44. VALOR BRUTO R$ 4.906,29.</t>
  </si>
  <si>
    <t>1272037</t>
  </si>
  <si>
    <t>18/08/2022</t>
  </si>
  <si>
    <t>COMPUSET INFORMATICA LTDA</t>
  </si>
  <si>
    <t>REFERENTE AO PAGAMENTO DA NOTA FISCAL 3932, AQUISICAO DE MEMORIAS SSD (INFORMATICA), CONFORME INSTRUÍDO PELOS PROCESSOS 19.00.6300.0006525/2021-69 E 19.00.6300.0005110/2022-53</t>
  </si>
  <si>
    <t>3932</t>
  </si>
  <si>
    <t>30/08/2022</t>
  </si>
  <si>
    <t>08/09/2022</t>
  </si>
  <si>
    <t>PAGAMENTO DE SOFTWARE (IMPLEMENTAÇÃO DA RELEASE 3 DO SISTEMA DE EVENTOS), REFERENTE A VALOR PARCIAL DE EMPENHO 2022NE000205 (PROCESSO 19.00.6100.0002739/2022-43), CONFORME PROCESSO 19.00.6320.0004781/2022-03</t>
  </si>
  <si>
    <t>68</t>
  </si>
  <si>
    <t>15/08/2022</t>
  </si>
  <si>
    <t>02/09/2022</t>
  </si>
  <si>
    <t>Fonte da informação:</t>
  </si>
  <si>
    <t>Tesouro Gerencial</t>
  </si>
  <si>
    <t>Data da última atualização:</t>
  </si>
  <si>
    <t>6.1.5.2. Ordem Cronológica de Pagamento de Locações</t>
  </si>
  <si>
    <t>SOLUX DISTRIBUIDORA EIRELI</t>
  </si>
  <si>
    <t>LIQUIDAÇÃO DA NF 905, REFERENTE A LOCAÇÃO DE BEBEDOUROS DO PERÍODO DE 01/07/2022 A 31/07/2022, CONFORME PROCESSO 5210/2022-88. VALOR BRUTO R$ 2.519,91.</t>
  </si>
  <si>
    <t>905</t>
  </si>
  <si>
    <t>05/08/2022</t>
  </si>
  <si>
    <t>SIMPRESS COMERCIO LOCACAO E SERVICOS LTDA</t>
  </si>
  <si>
    <t>LIQUIDAÇÃO DA NF 60288, REFERENTE AOS SERVIÇOS DE OUTSOURCING DE IMPRESSÃO PRESTADOS NO PERÍODO DE 01/07/2022 A 31/07/2022, SOB O CONTRATO 13/2021, CONFORME PROCESSO 5453/2022-07. VB: R$ 14.051,25.</t>
  </si>
  <si>
    <t>60288</t>
  </si>
  <si>
    <t>LIQUIDAÇÃO DAS NF 61275 E 168763, REFERENTES A REAJUSTES RETROATIVOS DO CONTRATO 13/2021, CONFORME PROCESSO 4406/2022-49. VB: R$ 5.279,23.</t>
  </si>
  <si>
    <t>61275</t>
  </si>
  <si>
    <t>24/08/2022</t>
  </si>
  <si>
    <t>01/09/2022</t>
  </si>
  <si>
    <t>168763</t>
  </si>
  <si>
    <t>6.1.5.3. Ordem Cronológica de Pagamentos de Prestação de Serviços</t>
  </si>
  <si>
    <t>COPERSON SERVICOS E COMERCIO DE PRODUTOS DE INFORMATICA</t>
  </si>
  <si>
    <t>LIQUIDAÇÃO DA NF 4059 REFERENTE À MANUTENÇÃO DOS EQUIPAMENTOS DO PLENÁRIO E AUDITÓRIO DO CNMP EM JULHO/2022, SOB CONTRATO 49/2021, CONFORME PROCESSO 5217/2022-40. VALOR BRUTO: R$ 12.650,00.</t>
  </si>
  <si>
    <t>4059</t>
  </si>
  <si>
    <t>ASSOCIACAO PARANAENSE DE CULTURA - APC</t>
  </si>
  <si>
    <t>LIQUIDAÇÃO DA NF 77815, REFERENTE À MANUTENÇÃO DO SISTEMA INTEGRADO DE BIBLIOTECAS - PERGAMUM, NO PERÍODO DE JULHO DE 2022, SOB CONTRATO 18/2018 E PROCESSO 426/2022-95. VALOR BRUTO: R$ 723,87.</t>
  </si>
  <si>
    <t>77815</t>
  </si>
  <si>
    <t>NEOVERO SERVICOS DE DESENVOLVIMENTO EM TECNOLOGIA DA IN</t>
  </si>
  <si>
    <t>LIQUIDAÇÃO DA NF 19666 REFERENTE A ACESSO AO SISTEMA DE GERENCIAMENTO DE MANUTENÇÃO PREDIAL DO PERÍODO DE 02/07 A 01/08 DE 2022, SOB CONTRATO 16/2017, CONFORME PROCESSO 5220/2022-56. VALOR BRUTO R$ 1.526,14.</t>
  </si>
  <si>
    <t>19666</t>
  </si>
  <si>
    <t>LINK DATA INFORMATICA E SERVICOS S/A</t>
  </si>
  <si>
    <t>LIQUIDAÇÃO DA NF 6401, REFERENTE A SERVIÇOS DE MANUTENÇÃO E SUPORTE TÉCNICO DO SISTEMA DE ALMOXARIFADO E PATRIMÔNIO ASI NO MÊS DE JULHO DE 2022, SOB CONTRATO 07/2020, CONFORME PROCESSO 5251/2022-09. VALOR BRUTO: R$ 20.092,50.</t>
  </si>
  <si>
    <t>6401</t>
  </si>
  <si>
    <t>SERGIO MACHADO REIS</t>
  </si>
  <si>
    <t>LIQUIDAÇÃO DA NF 7051, REFERENTE A CLIPPING JORNALÍSTICO NO MÊS DE JULHO DE 2022, SOB CONTRATO 14/2018, CONFORME PROCESSO 5252/2022-28. VALOR BRUTO: R$ 2.011,14.</t>
  </si>
  <si>
    <t>7051</t>
  </si>
  <si>
    <t>04/08/2022</t>
  </si>
  <si>
    <t>MATOS E RANGEL EIRELI</t>
  </si>
  <si>
    <t>LIQUIDAÇÃO DA NF 1360, REFERENTE AOS SERVIÇOS DE DESIGN GRÁFICO E REVISTÃO DE TEXTOS PRESTADOS EM JULHO DE 2022, SOB CONTRATO 06/2022, CONFORME PROCESSO 5255/2022-44. VALOR BRUTO R$ 27.345,00.</t>
  </si>
  <si>
    <t>3160</t>
  </si>
  <si>
    <t>BRS SUPRIMENTOS CORPORATIVOS S/A</t>
  </si>
  <si>
    <t>LIQUIDAÇÃO DA NF 2022849, REFERENTE AOS SERVIÇOS DE ALMOXARIFADO VIRTUAL EM JUNHO DE 2022, SOB CONTRATO 43/2021, CONFORME PROCESSO 4843/2022-06. VALOR BRUTO R$ 694,42.</t>
  </si>
  <si>
    <t>2022849</t>
  </si>
  <si>
    <t>MKS GESTAO DE RESIDUOS LTDA</t>
  </si>
  <si>
    <t>LIQUIDAÇÃO DA NF 1590, REFERENTE A COLETA DE RESÍDUOS SÓLIDOS NO MÊS DE JULHO DE 2022, SOB CONTRATO 22/2020, CONFORME PROCESSO 5211/2022-61. VALOR BRUTO: R$ 1.401,11.</t>
  </si>
  <si>
    <t>1590</t>
  </si>
  <si>
    <t>CENTROSOFT SOLUCOES EM GESTAO EMPRESARIAL LTDA</t>
  </si>
  <si>
    <t>LIQUIDAÇÃO DA NF 2484, REFERENTE A MANUTENÇÃO DO GIGAM NO MÊS DE JULHO DE 2022, SOB CONTRATO 48/2021, CONFORME PROCESSO 5293/2022-09. VALOR BRUTO: R$ 7.466,97.</t>
  </si>
  <si>
    <t>2484</t>
  </si>
  <si>
    <t>SQL INTELLIGENCE CONSULTORIA LTDA</t>
  </si>
  <si>
    <t>LIQUIDAÇÃO DA NF 411, REFERENTE À MANUTENÇÃO DE SOFTWARE POWER DESIGNER ENTERPRISE ARCHITECT, NO PERÍODO DE 01/07/2022 A 31/07/2022, SOB CONTRATO 52/2021, CONFORME PROCESSO 5341/2022-24. VALOR BRUTO: R$ 761,75.</t>
  </si>
  <si>
    <t>411</t>
  </si>
  <si>
    <t>08/08/2022</t>
  </si>
  <si>
    <t>VELTI SISTEMAS E EQUIPAMENTOS LTDA</t>
  </si>
  <si>
    <t>LIQUIDAÇÃO DA NF 25250, REFERENTE A MANUTENÇÃO DO SISTEMA BIOMÉTRICO DE PONTO, NO PERÍODO DE JULHO/2022, SOB CONTRATO 5/2022, CONFORME PROCESSO 5380/2022-80. VALOR BRUTO: R$ 1.500,00.</t>
  </si>
  <si>
    <t>25250</t>
  </si>
  <si>
    <t>YELLOW DATA - SOLUCOES INTELIGENTES EM TI LTDA.</t>
  </si>
  <si>
    <t>LIQUIDAÇÃO DA NF 20250, REFERENTE A MAILING JORNALÍSTICO NO MÊS DE JULHO DE 2022, SOB CONTRATO 42/2021, CONFORME PROCESSO 5253/2022-98. VALOR BRUTO: R$ 450,00.</t>
  </si>
  <si>
    <t>20250</t>
  </si>
  <si>
    <t>ADA ENGENHARIA, CONSULTORIA, PROJETOS E CERTIFICACOES E</t>
  </si>
  <si>
    <t>LIQUIDAÇÃO DAS NF 2832 E 2835, REFERENTES A MANUTENÇÃO PREVENTIVA DO GRUPO GERADOR, PRESTADO EM JULHO/2022, SOB O CONTRATO 46/2021, CONFORME PROCESSO 5101/2022-68. VALOR BRUTO: R$ 1.838,03.</t>
  </si>
  <si>
    <t>2832</t>
  </si>
  <si>
    <t>2835</t>
  </si>
  <si>
    <t>VIP SERVICE CLUB LOCADORA E SERVICOS LTDA</t>
  </si>
  <si>
    <t>LIQUIDAÇÃO DA NF 6298 E DA FATURA 1846, REFERENTES A SERVIÇOS DE TAXIGOV PRESTADOS NO MÊS DE JUNHO DE 2022, SOB O CONTRATO 02/2020, CONFORME PROCESSO 4799/2022-65. VALOR BRUTO R$ 2.767,59.</t>
  </si>
  <si>
    <t>6298</t>
  </si>
  <si>
    <t>1846</t>
  </si>
  <si>
    <t>WEBTRIP AGENCIA DE VIAGENS E TURISMO EIRELI</t>
  </si>
  <si>
    <t>LIQUIDAÇÃO DA NF 43719, REFERENTE A SERVIÇOS DE EMISSÃO DE PASSAGENS AÉREAS, SOB CONTRATO 19/2019, CONFORME PROCESSO 5386/2022-98. VALOR BRUTO: R$ 14.197,86.</t>
  </si>
  <si>
    <t>43719</t>
  </si>
  <si>
    <t>09/08/2022</t>
  </si>
  <si>
    <t>ATA COMERCIO E SERVICOS DE INFORMATICA LTDA</t>
  </si>
  <si>
    <t>LIQUIDAÇÃO DA NF 1292, REFERENTE À GARANTIA E SUPORTE TÉCNICO PARA SOLUÇÃO DE BALANCEAMENTO DE LINKS, SOB CONTRATO 20/2021, NO PERÍODO DE 04/07/2022 A 03/08/2022, CONFORME PROCESSO 5400/2022-80. VALOR BRUTO: R$ 9.750,00.</t>
  </si>
  <si>
    <t>1292</t>
  </si>
  <si>
    <t>NIVA TECNOLOGIA DA INFORMACAO LTDA</t>
  </si>
  <si>
    <t>LIQUIDAÇÃO DA NF 2549, REFERENTE A MANUTENÇÃO E SUPORTE TÉCNICO DO SISTEMA DE VIDEO MONITORAMENTO EM JULHO DE 2022, SOB CONTRATO 38/2020, CONFORME PROCESSO 5291/2022-70. VALOR BRUTO: R$ 12.350,00.</t>
  </si>
  <si>
    <t>2549</t>
  </si>
  <si>
    <t>ONE CURSOS - TREINAMENTO, DESENVOLVIMENTO E CAPACITACA</t>
  </si>
  <si>
    <t>LIQUIDAÇÃO DA NF 5371 REFERENTE A TREINAMENTO DE SERVIDORES DO CNMP, CONFORME PROCESSO 4562/2022-26. VALOR BRUTO R$ 6.400,00.</t>
  </si>
  <si>
    <t>5371</t>
  </si>
  <si>
    <t>MULT TECNOLOGIA EIRELI</t>
  </si>
  <si>
    <t>LIQUIDAÇÃO DA NF 3437, REFERENTE A AQUISIÇÃO DE CERTIFICADOS DIGITAIS E VISITAS TÉCNICAS, CONFORME PROCESSO 5396/2022-91. VALOR BRUTO: R$ 392,50.</t>
  </si>
  <si>
    <t>3437</t>
  </si>
  <si>
    <t>LIQUIDAÇÃO DA NF 43721, REFERENTE A SERVIÇOS DE EMISSÃO DE PASSAGENS AÉREAS, SOB CONTRATO 19/2019, CONFORME PROCESSO 5390/2022-87. VALOR BRUTO: R$ 55.306,33.</t>
  </si>
  <si>
    <t>43721</t>
  </si>
  <si>
    <t>LIQUIDAÇÃO DA NF 43720, REFERENTE A SERVIÇOS DE EMISSÃO DE PASSAGENS AÉREAS, SOB CONTRATO 19/2019, CONFORME PROCESSO 5389/2022-17. VALOR BRUTO: R$ 32.450,26.</t>
  </si>
  <si>
    <t>43720</t>
  </si>
  <si>
    <t>FAST HELP INFORMATICA LTDA</t>
  </si>
  <si>
    <t>LIQUIDAÇÃO DA NF 3279, REFERENTE AO SERVIÇO DE SEGURANÇA DE PERÍMETRO, NO PERÍODO DE 01/06/2022 A 30/06/2022, SOB CONTRATO 30/2021, CONFORME PROCESSO 5439/2022-94. VALOR BRUTO: R$ 39.200,00.</t>
  </si>
  <si>
    <t>3279</t>
  </si>
  <si>
    <t>11/08/2022</t>
  </si>
  <si>
    <t>MULTIPLENA COMERCIO E SERVICOS LTDA</t>
  </si>
  <si>
    <t>LIQUIDAÇÃO DAS NFs 594 E 595, REFERENTES AO SERVIÇO DE REMANEJAMENTO DE DIVISÓRIAS, SOB CONTRATO 09/2019, CONFORME PROCESSO 5058/2022-65. VALOR BRUTO. R$ 77.719,67.</t>
  </si>
  <si>
    <t>594</t>
  </si>
  <si>
    <t>595</t>
  </si>
  <si>
    <t>MOB SERVICOS DE TELECOMUNICACOES S.A.</t>
  </si>
  <si>
    <t>LIQUIDAÇÃO DA NF 3818565, REFERENTE AO SERVIÇO DE LINK DE INTERNET, NO PERÍODO DE JULHO/2022, SOB CONTRATO 29/2019, CONFORME PROCESSO 5383/2022-54. VALOR BRUTO: R$ 4.831,33.</t>
  </si>
  <si>
    <t>3818565</t>
  </si>
  <si>
    <t>NEOENERGIA DISTRIBUICAO BRASILIA S.A.</t>
  </si>
  <si>
    <t>LIQUIDAÇÃO DAS FATURAS 5542575 e 5542576, REFERENTES A SERVIÇO DE FORNECIMENTO DE ENERGIA ELÉTRICA NO PERÍODO DE 03/06/2022 A 05/07/2022, CONFORME CONTRATO 09/2018 E PROCESSO 5424/2022-64. VALOR BRUTO: R$ 40.861,12.</t>
  </si>
  <si>
    <t>5542575</t>
  </si>
  <si>
    <t>5542576</t>
  </si>
  <si>
    <t>LIQUIDAÇÃO DA NF 3326, REFERENTE AO SERVIÇO DE SEGURANÇA DE PERÍMETRO, NO PERÍODO DE 01/07/2022 A 31/07/2022, SOB CONTRATO 30/2021, CONFORME PROCESSO 5438/2022-24. VALOR BRUTO: R$ 39.200,00.</t>
  </si>
  <si>
    <t>3326</t>
  </si>
  <si>
    <t>GRAFICA E EDITORA MOVIMENTO LTDA</t>
  </si>
  <si>
    <t>LIQUIDAÇÃO DA NF 17715, REFERENTE A SERVIÇOS GRÁFICOS, SOB CONTRATO 12/2017, CONFORME PROCESSO 2693/2022-77. VALOR BRUTO: R$ 1.316,70.</t>
  </si>
  <si>
    <t>17715</t>
  </si>
  <si>
    <t>SCHNEIDER ELECTRIC BRASIL LTDA</t>
  </si>
  <si>
    <t>LIQUIDAÇÃO DAS NFs 61598 E 61599, REF. AO SERVIÇO DE MANUTENÇÃO PREVENTIVA, PREDITIVA E CORRETIVA DA SIAD E DO NOBREAK PREDIAL EM JULHO/2022, SOB O CONTRATO 20/2017, CONFORME PROCESSO 5449/2022-81. VB: R$ 18.857,57.</t>
  </si>
  <si>
    <t>61598</t>
  </si>
  <si>
    <t>61599</t>
  </si>
  <si>
    <t>GREEN HOUSE SERVICOS DE LOCACAO DE MAO DE OBRA LTDA</t>
  </si>
  <si>
    <t>LIQUIDAÇÃO DA NF 3394, REFERENTE AOS SERVIÇOS DE BRIGADA DE INCÊNDIO PRESTADOS EM JULHO DE 2022, SOB CONTRATO 01/2022, CONFORME PROCESSO 4797/2022-22. VALOR BRUTO R$ 59.639,46.</t>
  </si>
  <si>
    <t>3394</t>
  </si>
  <si>
    <t>EMPRESA BRASILEIRA DE CORREIOS E TELEGRAFOS</t>
  </si>
  <si>
    <t>LIQUIDAÇÃO DA NF 306598, REFERENTE AOS SERVIÇOS DE CORRESPONDÊNCIAS E ENCOMENDAS NO MÊS DE JULHO DE 2022, SOB O CONTRATO 03/2021, CONFORME PROCESSO 5506/2022-81. VALOR BRUTO: R$ 193,86.</t>
  </si>
  <si>
    <t>306598</t>
  </si>
  <si>
    <t>ERALDO PERES DA SILVA EIRELI</t>
  </si>
  <si>
    <t>LIQUIDAÇÃO DA NF 183, REFERENTE A SERVIÇO DE FOTOGRAFIA PRESTADO EM JULHO/2022, SOB CONTRATO 01/2018, CONFORME PROCESSO 5236/2022-72. VALOR BRUTO: R$ 14.397,27.</t>
  </si>
  <si>
    <t>183</t>
  </si>
  <si>
    <t>17/08/2022</t>
  </si>
  <si>
    <t>TAFA ENGENHARIA LTDA</t>
  </si>
  <si>
    <t>LIQUIDAÇÃO DA NF 2484, REFERENTE AOS SERVIÇOS DE MANUTENÇÃO MENSAL E MANUTENÇÃO CORRETIVA DE EQUIPAMENTOS DE CLIMATIZAÇÃO, NO PERÍODO DE JUNHO/2022, SOB CONTRATO 16/2020, CONFORME PROCESSO 5531/2022-98. VB: R$ 1.950,92.</t>
  </si>
  <si>
    <t>LECTOR TECNOLOGIA EM INFORMATICA LTDA</t>
  </si>
  <si>
    <t>LIQUIDAÇÃO DA NF 9905, REFERENTE A SERVIÇOS DE AMBIENTE VIRTUAL DE APRENDIZAGEM, NO PERÍODO DE JULHO/2022, SOB CONTRATO 16/2021, CONFORME PROCESSO 5538/2022-29. VALOR BRUTO: R$ 1.300,00.</t>
  </si>
  <si>
    <t>9905</t>
  </si>
  <si>
    <t>PHONOWAY SOLUCOES EM TELEINFORMATICA LTDA</t>
  </si>
  <si>
    <t>LIQUIDAÇÃO DA NF 178, REFERENTE AO SERVIÇO DE MANUTENÇÃO E SUPORTE TÉCNICO PARA SISTEMA DE TARIFAÇÃO TELEFÔNICA, NO MÊS DE JULHO/2022, CONFORME CONTRATO 17/2017 E PROCESSO 5563/2022-10. VALOR BRUTO R$ 1.079,50.</t>
  </si>
  <si>
    <t>178</t>
  </si>
  <si>
    <t>LIQUIDAÇÃO DA NF 1361, REFERENTE A SERVIÇOS DE OPERAÇÃO DE ÁUDIO E VÍDEO NO MêS DE JULHO DE 2022, SOB CONTRATO 06/2022, CONFORME PROCESSO 4724/2022-18. VALOR BRUTO R$ 62.045,14.</t>
  </si>
  <si>
    <t>1361</t>
  </si>
  <si>
    <t>19/08/2022</t>
  </si>
  <si>
    <t>LIQUIDAÇÃO DA NF 6364 E DA FATURA 1908, REFERENTES A SERVIÇOS DE TAXIGOV PRESTADOS NO MÊS DE JULHO DE 2022, SOB O CONTRATO 02/2020, CONFORME PROCESSO 5355/2022-88. VALOR BRUTO R$ 1.555,96.</t>
  </si>
  <si>
    <t>6364</t>
  </si>
  <si>
    <t>1908</t>
  </si>
  <si>
    <t>LIMA E SILVA SERVICOS E TRANSPORTES LTDA</t>
  </si>
  <si>
    <t>LIQUIDAÇÃO DA NF 1238, REFERENTE A REPACTUAÇÃO CONTRATUAL DOS SERVIÇOS DE GARÇONARIA E COPEIRAGEM, SOB CONTRATO 4/2021, CONFORME PROCESSO SEI 5440/2022-86. VB: R$ 8.030,49.</t>
  </si>
  <si>
    <t>1238</t>
  </si>
  <si>
    <t>IOS INFORMATICA, ORGANIZACAO E SISTEMAS LTDA</t>
  </si>
  <si>
    <t>LIQUIDAÇÃO DA NF 3744, REFERENTE A SERVIÇOS DE COMPUTAÇÃO EM NUVEM AWS NO PERÍODO DE 01/07/2022 A 31/07/2022, SOB CONTRATO 26/2021, CONFORME PROCESSO 5420/2022-25. VALOR BRUTO: R$ 2.643,03.</t>
  </si>
  <si>
    <t>3744</t>
  </si>
  <si>
    <t>ORACLE DO BRASIL SISTEMAS LTDA</t>
  </si>
  <si>
    <t>LIQUIDAÇÃO DAS NFS 27463 E 27464, REFERENTES À AQUISIÇÃO DE SERVIÇOS DE SUPORTE TÉCNICO E DE ATUALIZAÇÃO DE LICENÇAS NO PERÍODO DE 01/07/2022 A 31/07/2022, SOB O CONTRATO 21/2019, CONFORME PROCESSO 5549/2022-34. VALOR BRUTO: R$ 14.825,32.</t>
  </si>
  <si>
    <t>27463</t>
  </si>
  <si>
    <t>27464</t>
  </si>
  <si>
    <t>ADTEL FACILITIES LTDA</t>
  </si>
  <si>
    <t>LIQUIDAÇÃO DA NF 2002, REFERENTE A SERVIÇOS DE MANUTENÇÃO DO PRÉDIO DO CNMP, SOB CONTRATO 35/2021, CONFORME PROCESSO 5613/2022-18. VALOR BRUTO: R$ 2.205,50.</t>
  </si>
  <si>
    <t>2002</t>
  </si>
  <si>
    <t>PROCEL EIRELI</t>
  </si>
  <si>
    <t>LIQUIDAÇÃO DA NF 734 REFERENTE A SERVIÇO DE MANUTENÇÃO PREVENTIVA, CORRETIVA E OPERAÇÃO DO SISTEMA DE AUTOMAÇÃO DE CLIMATIZAÇÃO CENTRAL, NO PERÍODO DE JULHO/2022, SOB CONTRATO 37/2020, CONFORME PROCESSO 5570/2022-15. VALOR BRUTO: R$ 10.150,72.</t>
  </si>
  <si>
    <t>734</t>
  </si>
  <si>
    <t>LIQUIDAÇÃO DA NF 5389 REFERENTE A TREINAMENTO PARA SERVIDOR DO CNMP, CONFORME PROCESSO 433/2022-13. VALOR BRUTO R$ 1690,00.</t>
  </si>
  <si>
    <t>5389</t>
  </si>
  <si>
    <t>22/08/2022</t>
  </si>
  <si>
    <t>INSTITUTO NEGOCIOS PUBLICOS DO BRASIL - ESTUDOS E PESQ</t>
  </si>
  <si>
    <t>LIQUIDAÇÃO DA NF 20221058 REFERENTE À PARTICIPAÇÃO DE SERVIDORES DO CNMP NO CONGRESSO BRASILEIRO DE COMPRAS PÚBLICAS, CONFORME PROCESSO 4614/2022-48. VALOR BRUTO R$ 17.946,00.</t>
  </si>
  <si>
    <t>20221058</t>
  </si>
  <si>
    <t>VERTICAL EMPRESA DE VIGILANCIA EIRELI</t>
  </si>
  <si>
    <t>LIQUIDAÇÃO DA NF 1882, REFERENTE À PRESTAÇÃO DE SERVIÇO DE VIGILÂNCIA ARMADA E DESARMADA NO MÊS DE JULHO DE 2022, SOB CONTRATO 33/2021, CONFORME PROCESSO 5240/2022-89. VALOR BRUTO: R$ 201.721,91.</t>
  </si>
  <si>
    <t>1882</t>
  </si>
  <si>
    <t>LIQUIDAÇÃO DA NF 17772, REFERENTE A SERVIÇOS GRÁFICOS, SOB CONTRATO 12/2017, CONFORME PROCESSO 4487/2022-42. VALOR BRUTO: R$ 720,12.</t>
  </si>
  <si>
    <t>17772</t>
  </si>
  <si>
    <t>DFTI - COMERCIO E SERVICOS DE INFORMATICA LTDA</t>
  </si>
  <si>
    <t>LIQUIDAÇÃO DA NF 2259, REF. AO SERVIÇO DE ATUALIZAÇÃO DE VERSÃO E SUPORTE TÉCNICO PARA LICENÇAS ANTIVÍRUS, NO PERÍODO DE 15/07/2022 a 14/08/2022, SOB CONTRATO 22/2021, CONFORME PROCESSO 5665/2022-06. VB: R$ 6.137,50.</t>
  </si>
  <si>
    <t>2259</t>
  </si>
  <si>
    <t>FORUM NACIONAL DE COMUNICACAO E JUSTICA</t>
  </si>
  <si>
    <t>LIQUIDAÇÃO DA NF 441, REFERENTE AO TREINAMENTO CONBRASCON 2022 - COMUNICAÇÃO PÚBLICA E DEMOCRACIA, REALIZADO NO PERÍODO DE 03/08/2022 A 05/08/2022, CONFORME PROCESSO 4828/2022-30. VALOR BRUTO: R$ 2.400,00.</t>
  </si>
  <si>
    <t>441</t>
  </si>
  <si>
    <t>SERVICO FEDERAL DE PROCESSAMENTO DE DADOS (SERPRO)</t>
  </si>
  <si>
    <t>LIQUIDAÇÃO DA NF 10007, REFERENTE A ACESSO À BASE DE DADOS DA RECEITA FEDERAL, NO PERÍODO DE 21/06/2022 E 20/07/2022, SOB CONTRATO 01/2017, CONFORME PROCESSO 5590/2022-91. VALOR BRUTO: R$ 576,84.</t>
  </si>
  <si>
    <t>10007</t>
  </si>
  <si>
    <t>LIQUIDAÇÃO DA NF 3393, REFERENTE AOS SERVIÇOS DE GARÇONARIA E COPEIRAGEM PRESTADOS DE 01 A 31 DE JULHO/2022, SOB CONTRATO 01/2022, CONFORME PROCESSO 4568/2022-59. VALOR BRUTO R$ 59.185,57.</t>
  </si>
  <si>
    <t>3393</t>
  </si>
  <si>
    <t>23/08/2022</t>
  </si>
  <si>
    <t>LIQUIDAÇÃO DA NF 44056, REFERENTE A SERVIÇOS DE EMISSÃO DE PASSAGENS AÉREAS, SOB CONTRATO 19/2019, CONFORME PROCESSO 5654/2022-40. VALOR BRUTO: R$ 43.107,54.</t>
  </si>
  <si>
    <t>44056</t>
  </si>
  <si>
    <t>HUMANAS PRESTADORAS DE SERVICOS LTDA</t>
  </si>
  <si>
    <t>LIQUIDAÇÃO DA NF 185064, REFERENTE AOS SERVIÇOS DE LIMPEZA E CONSERVAÇÃO PRESTADOS EM JULHO/2022, SOB O CONTRATO 13/2019, CONFORME PROCESSO 4565/2022-43. VALOR BRUTO: R$ 74.478,10.</t>
  </si>
  <si>
    <t>185064</t>
  </si>
  <si>
    <t>CLARO S.A.</t>
  </si>
  <si>
    <t>LIQUIDAÇÃO DAS NF 29977278 E 29977290 REFERENTES A TELEFONIA MÓVEL E INTERNET 3G NO PERIODO DE 02/072022 A 01/08/2022, SOB CONTRATO 11/2021, CONFORME PROCESSO 5694/2022-62. VALOR BRUTO R$ 8.689,83.</t>
  </si>
  <si>
    <t>29977278</t>
  </si>
  <si>
    <t xml:space="preserve">29977290	</t>
  </si>
  <si>
    <t>COMPANHIA DE SANEAMENTO AMBIENTAL DO DISTRITO FEDERAL</t>
  </si>
  <si>
    <t>LIQUIDAÇÃO DA FATURA 981/2, REFERENTE AO SERVIÇO DE SANEAMENTO (ÁGUA E ESGOTO) NO PERÍODO DE 01/07/2022 A 03/08/2022, SOB CONTRATO 08/2018, CONFORME PROCESSO SEI 5572/2022-45. VALOR BRUTO: R$ 12.353,68.</t>
  </si>
  <si>
    <t>981/2</t>
  </si>
  <si>
    <t>LIQUIDAÇÃO DA NF 44070, REFERENTE A SERVIÇOS DE EMISSÃO DE PASSAGENS AÉREAS, SOB CONTRATO 19/2019, CONFORME PROCESSO 5662/2022-18. VALOR BRUTO: R$ 2.025,70.</t>
  </si>
  <si>
    <t>44070</t>
  </si>
  <si>
    <t>25/08/2022</t>
  </si>
  <si>
    <t>LIQUIDAÇÃO DA NF 20221058, REFERENTE AOS SERVIÇOS DE ALMOXARIFADO VIRTUAL EM JULHO DE 2022, SOB CONTRATO 43/2021, CONFORME PROCESSO 5471/2022-25. VALOR BRUTO R$ 1.302,57.</t>
  </si>
  <si>
    <t>LIQUIDAÇÃO DA NF 2007, REFERENTE A SERVIÇOS DE MANUTENÇÃO DO PRÉDIO DO CNMP, SOB CONTRATO 35/2021, CONFORME PROCESSO 5682/2022-95. VALOR BRUTO: R$ 1.660,10.</t>
  </si>
  <si>
    <t>2007</t>
  </si>
  <si>
    <t>LIQUIDAÇÃO DA NF 44057, REFERENTE A SERVIÇOS DE EMISSÃO DE PASSAGENS AÉREAS, SOB CONTRATO 19/2019, CONFORME PROCESSO 5659/2022-02. VALOR BRUTO: R$ 64.203,63.</t>
  </si>
  <si>
    <t>44057</t>
  </si>
  <si>
    <t>LIQUIDAÇÃO DA NF 44058, REFERENTE A SERVIÇOS DE EMISSÃO DE PASSAGENS AÉREAS, SOB CONTRATO 19/2019, CONFORME PROCESSO 5660/2022-72. VALOR BRUTO: R$ 11.556,93.</t>
  </si>
  <si>
    <t>44058</t>
  </si>
  <si>
    <t>LIQUIDAÇÃO DA NF 44055, REFERENTE A SERVIÇOS DE EMISSÃO DE PASSAGENS AÉREAS, SOB CONTRATO 19/2019, CONFORME PROCESSO 5650/2022-51. VALOR BRUTO: R$ 15.853,44.</t>
  </si>
  <si>
    <t>44055</t>
  </si>
  <si>
    <t>PRODUTIVA SERVICOS OBRAS MANUTENCAO E LOCACAO DE MAO D</t>
  </si>
  <si>
    <t>LIQUIDAÇÃO DA NF 160, REFERENTE AOS SERVIÇOS DE AUXILIAR ADMINISTRATIVO E OUTRAS CATEGORIAS PRESTADOS EM JULHO/2022, SOB O CONTRATO 15/21. PROCESSO 4566/2022-16. VALOR BRUTO: R$ 184.847,38.</t>
  </si>
  <si>
    <t>160</t>
  </si>
  <si>
    <t>PRIME COMERCIO E SERVICOS DE EXTINTORES EIRELI</t>
  </si>
  <si>
    <t>LIQUIDAÇÃO DA NF 23954, REFERENTE AOS SERVIÇOS DE RECARGA EM EXTINTOR E TESTE HIDROSTATICO, CONFORME PROCESSO 5763/2022-33. VALOR: R$ 3.029,26.</t>
  </si>
  <si>
    <t>23954</t>
  </si>
  <si>
    <t>ILHA SERVICE TECNOLOGIA E SERVICOS LTDA</t>
  </si>
  <si>
    <t>LIQUIDAÇÃO DA NF 8610, REFERENTE A SUPORTE TÉCNICO DE TI NO MÊS DE JULHO DE 2022, SOB CONTRATO 27/2021, CONFORME PROCESSO 4377/2022-56. VALOR BRUTO: R$ 23.981,44.</t>
  </si>
  <si>
    <t>8610</t>
  </si>
  <si>
    <t>26/08/2022</t>
  </si>
  <si>
    <t>JR ARTIGOS DE DECORACOES E CORTINAS LTDA</t>
  </si>
  <si>
    <t>LIQUIDAÇÃO DA NF 415, REFERENTE A MANUTENÇÃO DE PERSIANAS, SOB CONTRATO 23/2020, CONFORME PROCESSO 5603/2022-94. VALOR BRUTO R$ 10.652,64.</t>
  </si>
  <si>
    <t>415</t>
  </si>
  <si>
    <t>SOLUTI - SOLUCOES EM NEGOCIOS INTELIGENTES S/A</t>
  </si>
  <si>
    <t>LIQUIDAÇÃO DA NF 13730, REFERENTE A DOIS LEITORES DE SMART CARD, CONFORME PROCESSO 3326/2022-12. VALOR BRUTO: R$ 80,00.</t>
  </si>
  <si>
    <t>13730</t>
  </si>
  <si>
    <t>EDITORA FORUM LTDA</t>
  </si>
  <si>
    <t>LIQUIDAÇÃO DA NF 116745, REFERENTE À RENOVAÇÃO BIBLIOTECA DIGITAL FORUM DE DIREITO, SOB O CONTRATO Nº11/2022, CONFORME PROCESSO 1927/2022-17. VALOR: R$ 118.654,00.</t>
  </si>
  <si>
    <t>116745</t>
  </si>
  <si>
    <t>EX1590003</t>
  </si>
  <si>
    <t>ACCADEMIA JURIS ROMA</t>
  </si>
  <si>
    <t>LIQUIDAÇÃO DA FATURA SEI 666610, REFERENTE A INSCRIÇÃO DE 7 (SETE) PARTICIPANTES NO CURSO PROTEÇÃO DE VÍTIMAS CRIMINAIS: ESTUDO COMPARADO EUROPA-BRASIL, A SER REALIZADO DE 26 A 30 DE SETEMBRO DE 2022, NA UNIVERSIDADE TOR VERGATA, NA CIDADE DE ROMA,NA ITÁLIA, CONFORME PROCESSO 4971/2022-20. VALOR R$ 43.066,80 (8.400 EUROS).</t>
  </si>
  <si>
    <t>SEI 666610</t>
  </si>
  <si>
    <t>LIQUIDAÇÃO DA NF 17826, REFERENTE A SERVIÇOS GRÁFICOS, SOB CONTRATO 12/2017, CONFORME PROCESSO 5102/2022-24. VALOR BRUTO: R$ 7.312,22.</t>
  </si>
  <si>
    <t>17826</t>
  </si>
  <si>
    <t>LIQUIDAÇÃO DA NF 17879, REFERENTE A SERVIÇOS GRÁFICOS, SOB CONTRATO 12/2017, CONFORME PROCESSO 5670/2022-14. VALOR BRUTO: R$ 10.400,58.</t>
  </si>
  <si>
    <t>17879</t>
  </si>
  <si>
    <t>LIQUIDAÇÃO DA NF 17840, REFERENTE A SERVIÇOS GRÁFICOS, SOB CONTRATO 12/2017, CONFORME PROCESSO 2993/2022-28. VALOR BRUTO: R$ 2.444,02.</t>
  </si>
  <si>
    <t>17840</t>
  </si>
  <si>
    <t>ALGAR MULTIMIDIA S/A</t>
  </si>
  <si>
    <t>LIQUIDAÇÃO DA NF 397221371, REFERENTE A SERVIÇOS DE LINK DE INTERNET NO MÊS DE JULHO DE 2022, SOB CONTRATO 23/2019, CONFORME PROCESSO 5585/2022-32. VALOR BRUTO R$ 5.225,14.</t>
  </si>
  <si>
    <t>397221371</t>
  </si>
  <si>
    <t>LIQUIDAÇÃO DA NF 44306, REFERENTE A SERVIÇOS DE EMISSÃO DE PASSAGENS AÉREAS, SOB CONTRATO 19/2019, CONFORME PROCESSO 5813/2022-15. VALOR BRUTO: R$ 76.987,38.</t>
  </si>
  <si>
    <t>44306</t>
  </si>
  <si>
    <t>LIQUIDAÇÃO DA NF 44305, REFERENTE A SERVIÇOS DE EMISSÃO DE PASSAGENS AÉREAS, SOB CONTRATO 19/2019, CONFORME PROCESSO 5811/2022-69. VALOR BRUTO: R$ 20.540,07.</t>
  </si>
  <si>
    <t>44305</t>
  </si>
  <si>
    <t>LIQUIDAÇÃO DA NF 44304, REFERENTE A SERVIÇOS DE EMISSÃO DE PASSAGENS AÉREAS, SOB CONTRATO 19/2019, CONFORME PROCESSO 5810/2022-96. VALOR BRUTO: R$ 4.608,69.</t>
  </si>
  <si>
    <t>44304</t>
  </si>
  <si>
    <t>ASC - SERVICOS PROFISSIONAIS LTDA</t>
  </si>
  <si>
    <t>LIQUIDAÇÃO DA NF 3543, REFERENTE A SERVIÇO CONTINUADO DE CONDUÇÃO DE VEÍCULOS PRESTADO EM JULHO/2022, SOB O CONTRATO 02/2021, CONFORME PROCESSO 5485/2022-70. VALOR BRUTO: R$ 139.743,59.</t>
  </si>
  <si>
    <t>3543</t>
  </si>
  <si>
    <t>LIQUIDAÇÃO DA NF 44307, REFERENTE A SERVIÇOS DE EMISSÃO DE PASSAGENS AÉREAS, SOB CONTRATO 19/2019, CONFORME PROCESSO 5816/2022-31. VALOR BRUTO: R$ 22.474,41.</t>
  </si>
  <si>
    <t>44307</t>
  </si>
  <si>
    <t>LIQUIDAÇÃO DA NF 17827, REFERENTE A SERVIÇOS GRÁFICOS, SOB CONTRATO 12/2017, CONFORME PROCESSO 5214/2022-07. VALOR BRUTO: R$ 110,50.</t>
  </si>
  <si>
    <t>17827</t>
  </si>
  <si>
    <t>ALGAR TELECOM S/A</t>
  </si>
  <si>
    <t>LIQUIDAÇÃO DA NF 397019367, REFERENTE A SERVIÇOS DE TELEFONIA FIXA NO MÊS DE JULHO DE 2022, SOB CONTRATO 09/2021, CONFORME PROCESSO 5909/2022-77. VALOR BRUTO: R$ 543,63.</t>
  </si>
  <si>
    <t>397019367</t>
  </si>
  <si>
    <t>LIQUIDAÇÃO DA NF 1259121, REF. AO SERVIÇO DE MANUTENÇÃO PREVENTIVA, PREDITIVA E CORRETIVA DA SIAD E DO NOBREAK PREDIAL EM JULHO/2022, SOB O CONTRATO 20/2017, CONFORME PROCESSO 5944/2022-05. VB: R$ 4.185,26.</t>
  </si>
  <si>
    <t>1259121</t>
  </si>
  <si>
    <t>LIQUIDAÇÃO DA NF 78272, REFERENTE À MANUTENÇÃO DO SISTEMA INTEGRADO DE BIBLIOTECAS - PERGAMUM, NO PERÍODO DE AGOSTO DE 2022, SOB CONTRATO 18/2018 E PROCESSO 426/2022-95. VALOR BRUTO: R$ 723,87.</t>
  </si>
  <si>
    <t>78272</t>
  </si>
  <si>
    <t>05/09/2022</t>
  </si>
  <si>
    <t>CENTRO DE INTEGRACAO EMPRESA ESCOLA CIE E</t>
  </si>
  <si>
    <t>LIQUIDAÇÃO DA NF 144923, REFERENTE A SERVIÇO DE AGENCIAMENTO DE INTEGRAÇÃO PARA OPERACIONALIZAÇÃO DO PROGRAMA DE ESTÁGIO DO CNMP, EM JULHO/2022, SOB CONTRATO 39/2021, CONFORME PROCESSO 5987/2022-49. VALOR BRUTO: R$ 851,40.</t>
  </si>
  <si>
    <t>144923</t>
  </si>
  <si>
    <t>OSM CONSULTORIA E SISTEMAS LTDA</t>
  </si>
  <si>
    <t>LIQUIDAÇÃO DA NF 1937, REF. AO SERV. DE MANUTENÇÃO E ATUALIZAÇÃO DE VERSÃO DO SOFTWARE DE GESTÃO DE PESSOAS (MENTORH) PRESTADO EM AGOSTO/2022, SOB O CONTRATO 02/2019, CONFORME PROCESSO 5225/2022-59. VB: R$ 23.942,84.</t>
  </si>
  <si>
    <t>1937</t>
  </si>
  <si>
    <t>VIAMAR VIAGENS E TURISMO LTDA</t>
  </si>
  <si>
    <t>LIQUIDAÇÃO DA NF 1081, REFERENTE A FORNECIMENTO DE LANCHES E COFFEE BREAK, EM AGOSTO/2022, SOB CONTRATO 31/2021, CONFORME PROCESSO 4239/2022-70. VALOR BRUTO: R$ 280,00.</t>
  </si>
  <si>
    <t>1081</t>
  </si>
  <si>
    <t>06/09/2022</t>
  </si>
  <si>
    <t>LIQUIDAÇÃO DA NF 1033, REFERENTE A PROMOÇÃO DE EVENTOS, EM AGOSTO/2022, SOB CONTRATO 31/2021, CONFORME PROCESSO 5035/2022-16. VALOR BRUTO: R$ 255,00.</t>
  </si>
  <si>
    <t>1033</t>
  </si>
  <si>
    <t>LIQUIDAÇÃO DA NF 1026, REFERENTE A PROMOÇÃO DE EVENTOS, EM AGOSTO/2022, SOB CONTRATO 31/2021, CONFORME PROCESSO 4229/2022-20. VALOR BRUTO: R$ 640,10.</t>
  </si>
  <si>
    <t>1026</t>
  </si>
  <si>
    <t>LIQUIDAÇÃO DA NF 1028, REFERENTE A PROMOÇÃO DE EVENTOS, EM AGOSTO/2022, SOB CONTRATO 31/2021, CONFORME PROCESSO 4344/2022-19. VALOR BRUTO: R$ 1.412,50.</t>
  </si>
  <si>
    <t>1028</t>
  </si>
  <si>
    <t>LIQUIDAÇÃO DA NF 1024, REFERENTE A PROMOÇÃO DE EVENTOS, EM AGOSTO/2022, SOB CONTRATO 31/2021, CONFORME PROCESSO 5300/2022-43. VALOR BRUTO: R$ 3.149,30.</t>
  </si>
  <si>
    <t>1024</t>
  </si>
  <si>
    <t>LIQUIDAÇÃO DA NF 1010, REFERENTE A PROMOÇÃO DE EVENTOS, EM JULHO/2022, SOB CONTRATO 31/2021, CONFORME PROCESSO 5950/2022-90. VALOR BRUTO: R$ 1.275,00.</t>
  </si>
  <si>
    <t>1010</t>
  </si>
  <si>
    <t>LIQUIDAÇÃO DA NF 1034, REFERENTE A FORNECIMENTO DE LANCHES E COFFEE BREAK, EM AGOSTO/2022, SOB CONTRATO 31/2021, CONFORME PROCESSO 1331/2022-53. VALOR BRUTO: R$ 255,00.</t>
  </si>
  <si>
    <t>1034</t>
  </si>
  <si>
    <t>LIQUIDAÇÃO DA NF 1025, REFERENTE A FORNECIMENTO DE LANCHES E COFFEE BREAK, EM AGOSTO/2022, SOB CONTRATO 31/2021, CONFORME PROCESSO 5949/2022-20. VALOR BRUTO: R$ 438,70.</t>
  </si>
  <si>
    <t>1025</t>
  </si>
  <si>
    <t>LIQUIDAÇÃO DA NF 1032, REFERENTE A PROMOÇÃO DE EVENTOS, EM AGOSTO/2022, SOB CONTRATO 31/2021, CONFORME PROCESSO 5647/2022-83. VALOR BRUTO: R$ 3.099,30.</t>
  </si>
  <si>
    <t>1032</t>
  </si>
  <si>
    <t>15/09/2022</t>
  </si>
  <si>
    <t>35</t>
  </si>
  <si>
    <t>38</t>
  </si>
  <si>
    <t>39</t>
  </si>
  <si>
    <t>40</t>
  </si>
  <si>
    <t>42</t>
  </si>
  <si>
    <t>43</t>
  </si>
  <si>
    <t>44</t>
  </si>
  <si>
    <t>45</t>
  </si>
  <si>
    <t>46</t>
  </si>
  <si>
    <t>RESTOS A PAGAR PROCESSADOS INSCRITOS</t>
  </si>
  <si>
    <t>RESTOS A PAGAR PROCESSADOS PAGOS</t>
  </si>
  <si>
    <t>RESTOS A PAGAR PROCESSADOS A PAGAR</t>
  </si>
  <si>
    <t>RESTOS A PAGAR NAO PROCESSADOS INSCRITOS</t>
  </si>
  <si>
    <t>RESTOS A PAGAR NAO PROCESSADOS CANCELADOS</t>
  </si>
  <si>
    <t>RESTOS A PAGAR NAO PROCESSADOS A LIQUIDAR</t>
  </si>
  <si>
    <t>RESTOS A PAGAR NAO PROCESSADOS LIQUIDADOS</t>
  </si>
  <si>
    <t>RESTOS A PAGAR NAO PROCES. LIQUIDADOS A PAGAR</t>
  </si>
  <si>
    <t>RESTOS A PAGAR NAO PROCESSADOS PAGOS</t>
  </si>
  <si>
    <t>6.1.5.4. Ordem Cronológica de Pagamentos de Realização de Obras</t>
  </si>
  <si>
    <t>*Não houve pagamentos de obras em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</si>
</sst>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&quot;.&quot;000&quot;.&quot;000&quot;/&quot;0000&quot;-&quot;00"/>
    <numFmt numFmtId="165" formatCode="#,##0_ ;\-#,##0\ "/>
  </numFmts>
  <fonts count="4">
    <font>
      <sz val="10"/>
      <color rgb="FF000000"/>
      <name val="Arial"/>
    </font>
    <font>
      <b/>
      <sz val="14"/>
      <color rgb="FF80808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6E87-79C0-442E-B3A8-EAAB5FF138B2}">
  <dimension ref="A1:J15"/>
  <sheetViews>
    <sheetView workbookViewId="0">
      <selection activeCell="B9" sqref="B9:J9"/>
    </sheetView>
  </sheetViews>
  <sheetFormatPr defaultRowHeight="13.2"/>
  <cols>
    <col min="1" max="1" width="23.33203125" customWidth="1"/>
    <col min="2" max="2" width="8.33203125" customWidth="1"/>
    <col min="3" max="3" width="18.33203125" customWidth="1"/>
    <col min="4" max="4" width="28.6640625" customWidth="1"/>
    <col min="5" max="5" width="41" customWidth="1"/>
    <col min="6" max="10" width="16" customWidth="1"/>
  </cols>
  <sheetData>
    <row r="1" spans="1:10" ht="17.399999999999999">
      <c r="A1" s="1" t="s">
        <v>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>
        <v>5585355000103</v>
      </c>
      <c r="D5" s="10" t="s">
        <v>13</v>
      </c>
      <c r="E5" s="10" t="s">
        <v>14</v>
      </c>
      <c r="F5" s="11" t="s">
        <v>15</v>
      </c>
      <c r="G5" s="12">
        <v>44774</v>
      </c>
      <c r="H5" s="11" t="s">
        <v>16</v>
      </c>
      <c r="I5" s="11"/>
      <c r="J5" s="11">
        <v>5948.78</v>
      </c>
    </row>
    <row r="6" spans="1:10" ht="66">
      <c r="A6" s="7" t="s">
        <v>12</v>
      </c>
      <c r="B6" s="8">
        <v>2</v>
      </c>
      <c r="C6" s="9">
        <v>5340639000130</v>
      </c>
      <c r="D6" s="10" t="s">
        <v>17</v>
      </c>
      <c r="E6" s="10" t="s">
        <v>18</v>
      </c>
      <c r="F6" s="11" t="s">
        <v>19</v>
      </c>
      <c r="G6" s="12">
        <v>44783</v>
      </c>
      <c r="H6" s="11" t="s">
        <v>20</v>
      </c>
      <c r="I6" s="11"/>
      <c r="J6" s="11">
        <v>4906.29</v>
      </c>
    </row>
    <row r="7" spans="1:10" ht="92.4">
      <c r="A7" s="7" t="s">
        <v>12</v>
      </c>
      <c r="B7" s="8">
        <v>3</v>
      </c>
      <c r="C7" s="9">
        <v>5585355000103</v>
      </c>
      <c r="D7" s="10" t="s">
        <v>13</v>
      </c>
      <c r="E7" s="10" t="s">
        <v>26</v>
      </c>
      <c r="F7" s="11" t="s">
        <v>27</v>
      </c>
      <c r="G7" s="12">
        <v>44788</v>
      </c>
      <c r="H7" s="11" t="s">
        <v>29</v>
      </c>
      <c r="I7" s="11"/>
      <c r="J7" s="11">
        <v>53800.01</v>
      </c>
    </row>
    <row r="8" spans="1:10" ht="79.2">
      <c r="A8" s="7" t="s">
        <v>12</v>
      </c>
      <c r="B8" s="8">
        <v>4</v>
      </c>
      <c r="C8" s="9">
        <v>65529489000139</v>
      </c>
      <c r="D8" s="10" t="s">
        <v>21</v>
      </c>
      <c r="E8" s="10" t="s">
        <v>22</v>
      </c>
      <c r="F8" s="11" t="s">
        <v>23</v>
      </c>
      <c r="G8" s="12">
        <v>44803</v>
      </c>
      <c r="H8" s="11" t="s">
        <v>25</v>
      </c>
      <c r="I8" s="11"/>
      <c r="J8" s="11">
        <v>13260</v>
      </c>
    </row>
    <row r="9" spans="1:10" ht="18" customHeight="1">
      <c r="A9" s="13" t="s">
        <v>30</v>
      </c>
      <c r="B9" s="19" t="s">
        <v>31</v>
      </c>
      <c r="C9" s="19"/>
      <c r="D9" s="19"/>
      <c r="E9" s="19"/>
      <c r="F9" s="19"/>
      <c r="G9" s="19"/>
      <c r="H9" s="19"/>
      <c r="I9" s="19"/>
      <c r="J9" s="19"/>
    </row>
    <row r="10" spans="1:10" ht="18" customHeight="1">
      <c r="A10" s="13" t="s">
        <v>32</v>
      </c>
      <c r="B10" s="20">
        <v>45139</v>
      </c>
      <c r="C10" s="21"/>
      <c r="D10" s="21"/>
      <c r="E10" s="21"/>
      <c r="F10" s="21"/>
      <c r="G10" s="21"/>
      <c r="H10" s="21"/>
      <c r="I10" s="21"/>
      <c r="J10" s="21"/>
    </row>
    <row r="11" spans="1:10" ht="18" customHeight="1">
      <c r="A11" s="14"/>
    </row>
    <row r="12" spans="1:10" ht="18" customHeight="1">
      <c r="A12" s="14"/>
    </row>
    <row r="13" spans="1:10" ht="18" customHeight="1">
      <c r="A13" s="14"/>
    </row>
    <row r="14" spans="1:10" ht="18" customHeight="1">
      <c r="A14" s="14"/>
    </row>
    <row r="15" spans="1:10" ht="18" customHeight="1">
      <c r="A15" s="15"/>
    </row>
  </sheetData>
  <sortState xmlns:xlrd2="http://schemas.microsoft.com/office/spreadsheetml/2017/richdata2" ref="A5:J8">
    <sortCondition ref="G5:G8"/>
  </sortState>
  <mergeCells count="2">
    <mergeCell ref="B9:J9"/>
    <mergeCell ref="B10:J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B63AC-11B4-42BF-8A0D-B40315DE4A05}">
  <dimension ref="A1:J15"/>
  <sheetViews>
    <sheetView workbookViewId="0">
      <selection activeCell="C8" sqref="C8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33</v>
      </c>
    </row>
    <row r="2" spans="1:10" ht="17.399999999999999">
      <c r="A2" s="1"/>
    </row>
    <row r="3" spans="1:10">
      <c r="A3" s="2" t="str">
        <f>"Mês de referência: "&amp;A5&amp;"/2022"</f>
        <v>Mês de referência: Agosto/2022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12</v>
      </c>
      <c r="B5" s="8">
        <v>1</v>
      </c>
      <c r="C5" s="9">
        <v>23291920000101</v>
      </c>
      <c r="D5" s="10" t="s">
        <v>34</v>
      </c>
      <c r="E5" s="10" t="s">
        <v>35</v>
      </c>
      <c r="F5" s="8" t="s">
        <v>36</v>
      </c>
      <c r="G5" s="12" t="s">
        <v>16</v>
      </c>
      <c r="H5" s="11" t="s">
        <v>37</v>
      </c>
      <c r="I5" s="11"/>
      <c r="J5" s="11">
        <v>2519.91</v>
      </c>
    </row>
    <row r="6" spans="1:10" ht="52.8">
      <c r="A6" s="7" t="str">
        <f>$A$5</f>
        <v>Agosto</v>
      </c>
      <c r="B6" s="8">
        <v>2</v>
      </c>
      <c r="C6" s="9">
        <v>7432517000107</v>
      </c>
      <c r="D6" s="10" t="s">
        <v>38</v>
      </c>
      <c r="E6" s="10" t="s">
        <v>39</v>
      </c>
      <c r="F6" s="8" t="s">
        <v>40</v>
      </c>
      <c r="G6" s="12" t="s">
        <v>28</v>
      </c>
      <c r="H6" s="11" t="s">
        <v>20</v>
      </c>
      <c r="I6" s="11"/>
      <c r="J6" s="11">
        <v>14051.25</v>
      </c>
    </row>
    <row r="7" spans="1:10" ht="39.6">
      <c r="A7" s="7" t="str">
        <f t="shared" ref="A7:A8" si="0">$A$5</f>
        <v>Agosto</v>
      </c>
      <c r="B7" s="8">
        <v>3</v>
      </c>
      <c r="C7" s="9">
        <v>7432517000107</v>
      </c>
      <c r="D7" s="10" t="s">
        <v>38</v>
      </c>
      <c r="E7" s="10" t="s">
        <v>41</v>
      </c>
      <c r="F7" s="8" t="s">
        <v>42</v>
      </c>
      <c r="G7" s="12" t="s">
        <v>43</v>
      </c>
      <c r="H7" s="11" t="s">
        <v>44</v>
      </c>
      <c r="I7" s="11"/>
      <c r="J7" s="11">
        <v>5160.43</v>
      </c>
    </row>
    <row r="8" spans="1:10" ht="39.6">
      <c r="A8" s="7" t="str">
        <f t="shared" si="0"/>
        <v>Agosto</v>
      </c>
      <c r="B8" s="8">
        <v>4</v>
      </c>
      <c r="C8" s="9">
        <v>7432517000107</v>
      </c>
      <c r="D8" s="10" t="s">
        <v>38</v>
      </c>
      <c r="E8" s="10" t="s">
        <v>41</v>
      </c>
      <c r="F8" s="8" t="s">
        <v>45</v>
      </c>
      <c r="G8" s="12" t="s">
        <v>43</v>
      </c>
      <c r="H8" s="11" t="s">
        <v>44</v>
      </c>
      <c r="I8" s="11"/>
      <c r="J8" s="11">
        <v>118.8</v>
      </c>
    </row>
    <row r="9" spans="1:10" ht="18" customHeight="1">
      <c r="A9" s="13" t="s">
        <v>30</v>
      </c>
      <c r="B9" s="19" t="s">
        <v>31</v>
      </c>
      <c r="C9" s="19"/>
      <c r="D9" s="19"/>
      <c r="E9" s="19"/>
      <c r="F9" s="19"/>
      <c r="G9" s="19"/>
      <c r="H9" s="19"/>
      <c r="I9" s="19"/>
      <c r="J9" s="19"/>
    </row>
    <row r="10" spans="1:10" ht="18" customHeight="1">
      <c r="A10" s="13" t="s">
        <v>32</v>
      </c>
      <c r="B10" s="20">
        <v>45139</v>
      </c>
      <c r="C10" s="21"/>
      <c r="D10" s="21"/>
      <c r="E10" s="21"/>
      <c r="F10" s="21"/>
      <c r="G10" s="21"/>
      <c r="H10" s="21"/>
      <c r="I10" s="21"/>
      <c r="J10" s="21"/>
    </row>
    <row r="11" spans="1:10" ht="18" customHeight="1">
      <c r="A11" s="14"/>
    </row>
    <row r="12" spans="1:10" ht="18" customHeight="1">
      <c r="A12" s="14"/>
    </row>
    <row r="13" spans="1:10" ht="18" customHeight="1">
      <c r="A13" s="14"/>
    </row>
    <row r="14" spans="1:10" ht="18" customHeight="1">
      <c r="A14" s="14"/>
    </row>
    <row r="15" spans="1:10" ht="18" customHeight="1">
      <c r="A15" s="15"/>
    </row>
  </sheetData>
  <mergeCells count="2">
    <mergeCell ref="B9:J9"/>
    <mergeCell ref="B10:J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28C7B-6723-4A63-8F3A-8FB306572339}">
  <dimension ref="A1:J111"/>
  <sheetViews>
    <sheetView topLeftCell="A94" workbookViewId="0">
      <selection activeCell="C103" sqref="C103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46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>
        <v>7648642000140</v>
      </c>
      <c r="D5" s="10" t="s">
        <v>47</v>
      </c>
      <c r="E5" s="10" t="s">
        <v>48</v>
      </c>
      <c r="F5" s="8" t="s">
        <v>49</v>
      </c>
      <c r="G5" s="12">
        <v>44774</v>
      </c>
      <c r="H5" s="11" t="s">
        <v>16</v>
      </c>
      <c r="I5" s="11"/>
      <c r="J5" s="11">
        <v>12650</v>
      </c>
    </row>
    <row r="6" spans="1:10" ht="52.8">
      <c r="A6" s="7" t="s">
        <v>12</v>
      </c>
      <c r="B6" s="8">
        <v>2</v>
      </c>
      <c r="C6" s="9">
        <v>76659820000151</v>
      </c>
      <c r="D6" s="10" t="s">
        <v>50</v>
      </c>
      <c r="E6" s="10" t="s">
        <v>51</v>
      </c>
      <c r="F6" s="8" t="s">
        <v>52</v>
      </c>
      <c r="G6" s="12">
        <v>44774</v>
      </c>
      <c r="H6" s="11" t="s">
        <v>16</v>
      </c>
      <c r="I6" s="11"/>
      <c r="J6" s="11">
        <v>723.87</v>
      </c>
    </row>
    <row r="7" spans="1:10" ht="52.8">
      <c r="A7" s="7" t="s">
        <v>12</v>
      </c>
      <c r="B7" s="8">
        <v>3</v>
      </c>
      <c r="C7" s="9">
        <v>7229827000110</v>
      </c>
      <c r="D7" s="10" t="s">
        <v>53</v>
      </c>
      <c r="E7" s="10" t="s">
        <v>54</v>
      </c>
      <c r="F7" s="8" t="s">
        <v>55</v>
      </c>
      <c r="G7" s="12">
        <v>44774</v>
      </c>
      <c r="H7" s="11" t="s">
        <v>16</v>
      </c>
      <c r="I7" s="11"/>
      <c r="J7" s="11">
        <v>1526.14</v>
      </c>
    </row>
    <row r="8" spans="1:10" ht="52.8">
      <c r="A8" s="7" t="s">
        <v>12</v>
      </c>
      <c r="B8" s="8">
        <v>4</v>
      </c>
      <c r="C8" s="9">
        <v>24936973000103</v>
      </c>
      <c r="D8" s="10" t="s">
        <v>56</v>
      </c>
      <c r="E8" s="10" t="s">
        <v>57</v>
      </c>
      <c r="F8" s="8" t="s">
        <v>58</v>
      </c>
      <c r="G8" s="12">
        <v>44774</v>
      </c>
      <c r="H8" s="11" t="s">
        <v>16</v>
      </c>
      <c r="I8" s="11"/>
      <c r="J8" s="11">
        <v>20092.5</v>
      </c>
    </row>
    <row r="9" spans="1:10" ht="39.6">
      <c r="A9" s="7" t="s">
        <v>12</v>
      </c>
      <c r="B9" s="8">
        <v>5</v>
      </c>
      <c r="C9" s="9">
        <v>441200000180</v>
      </c>
      <c r="D9" s="10" t="s">
        <v>59</v>
      </c>
      <c r="E9" s="10" t="s">
        <v>60</v>
      </c>
      <c r="F9" s="8" t="s">
        <v>61</v>
      </c>
      <c r="G9" s="12">
        <v>44774</v>
      </c>
      <c r="H9" s="11" t="s">
        <v>62</v>
      </c>
      <c r="I9" s="11"/>
      <c r="J9" s="11">
        <v>2011.14</v>
      </c>
    </row>
    <row r="10" spans="1:10" ht="39.6">
      <c r="A10" s="7" t="s">
        <v>12</v>
      </c>
      <c r="B10" s="8">
        <v>6</v>
      </c>
      <c r="C10" s="16">
        <v>15480228000101</v>
      </c>
      <c r="D10" s="10" t="s">
        <v>82</v>
      </c>
      <c r="E10" s="10" t="s">
        <v>83</v>
      </c>
      <c r="F10" s="8" t="s">
        <v>84</v>
      </c>
      <c r="G10" s="12">
        <v>44774</v>
      </c>
      <c r="H10" s="11" t="s">
        <v>78</v>
      </c>
      <c r="I10" s="11"/>
      <c r="J10" s="11">
        <v>450</v>
      </c>
    </row>
    <row r="11" spans="1:10" ht="52.8">
      <c r="A11" s="7" t="s">
        <v>12</v>
      </c>
      <c r="B11" s="8">
        <v>7</v>
      </c>
      <c r="C11" s="9">
        <v>38055117000145</v>
      </c>
      <c r="D11" s="10" t="s">
        <v>63</v>
      </c>
      <c r="E11" s="10" t="s">
        <v>64</v>
      </c>
      <c r="F11" s="8" t="s">
        <v>65</v>
      </c>
      <c r="G11" s="12">
        <v>44775</v>
      </c>
      <c r="H11" s="11" t="s">
        <v>62</v>
      </c>
      <c r="I11" s="11"/>
      <c r="J11" s="11">
        <v>27345</v>
      </c>
    </row>
    <row r="12" spans="1:10" ht="39.6">
      <c r="A12" s="7" t="s">
        <v>12</v>
      </c>
      <c r="B12" s="8">
        <v>8</v>
      </c>
      <c r="C12" s="9">
        <v>9216620000137</v>
      </c>
      <c r="D12" s="10" t="s">
        <v>66</v>
      </c>
      <c r="E12" s="10" t="s">
        <v>67</v>
      </c>
      <c r="F12" s="8" t="s">
        <v>68</v>
      </c>
      <c r="G12" s="12">
        <v>44775</v>
      </c>
      <c r="H12" s="11" t="s">
        <v>37</v>
      </c>
      <c r="I12" s="11"/>
      <c r="J12" s="11">
        <v>694.42</v>
      </c>
    </row>
    <row r="13" spans="1:10" ht="39.6">
      <c r="A13" s="7" t="s">
        <v>12</v>
      </c>
      <c r="B13" s="8">
        <v>9</v>
      </c>
      <c r="C13" s="16">
        <v>17694376000146</v>
      </c>
      <c r="D13" s="10" t="s">
        <v>72</v>
      </c>
      <c r="E13" s="10" t="s">
        <v>73</v>
      </c>
      <c r="F13" s="8" t="s">
        <v>74</v>
      </c>
      <c r="G13" s="12">
        <v>44775</v>
      </c>
      <c r="H13" s="11" t="s">
        <v>37</v>
      </c>
      <c r="I13" s="11"/>
      <c r="J13" s="11">
        <v>7466.97</v>
      </c>
    </row>
    <row r="14" spans="1:10" ht="39.6">
      <c r="A14" s="7" t="s">
        <v>12</v>
      </c>
      <c r="B14" s="8">
        <v>10</v>
      </c>
      <c r="C14" s="16">
        <v>23062431000188</v>
      </c>
      <c r="D14" s="10" t="s">
        <v>69</v>
      </c>
      <c r="E14" s="10" t="s">
        <v>70</v>
      </c>
      <c r="F14" s="8" t="s">
        <v>71</v>
      </c>
      <c r="G14" s="12">
        <v>44776</v>
      </c>
      <c r="H14" s="11" t="s">
        <v>37</v>
      </c>
      <c r="I14" s="11"/>
      <c r="J14" s="11">
        <v>1401.11</v>
      </c>
    </row>
    <row r="15" spans="1:10" ht="52.8">
      <c r="A15" s="7" t="s">
        <v>12</v>
      </c>
      <c r="B15" s="8">
        <v>11</v>
      </c>
      <c r="C15" s="16">
        <v>5468417000105</v>
      </c>
      <c r="D15" s="10" t="s">
        <v>75</v>
      </c>
      <c r="E15" s="10" t="s">
        <v>76</v>
      </c>
      <c r="F15" s="8" t="s">
        <v>77</v>
      </c>
      <c r="G15" s="12">
        <v>44776</v>
      </c>
      <c r="H15" s="11" t="s">
        <v>78</v>
      </c>
      <c r="I15" s="11"/>
      <c r="J15" s="11">
        <v>761.75</v>
      </c>
    </row>
    <row r="16" spans="1:10" ht="52.8">
      <c r="A16" s="7" t="s">
        <v>12</v>
      </c>
      <c r="B16" s="8">
        <v>12</v>
      </c>
      <c r="C16" s="16">
        <v>26462226000106</v>
      </c>
      <c r="D16" s="10" t="s">
        <v>85</v>
      </c>
      <c r="E16" s="10" t="s">
        <v>86</v>
      </c>
      <c r="F16" s="8" t="s">
        <v>87</v>
      </c>
      <c r="G16" s="12">
        <v>44776</v>
      </c>
      <c r="H16" s="11" t="s">
        <v>78</v>
      </c>
      <c r="I16" s="11"/>
      <c r="J16" s="11">
        <v>1753.43</v>
      </c>
    </row>
    <row r="17" spans="1:10" ht="52.8">
      <c r="A17" s="7" t="s">
        <v>12</v>
      </c>
      <c r="B17" s="8">
        <v>13</v>
      </c>
      <c r="C17" s="16">
        <v>26462226000106</v>
      </c>
      <c r="D17" s="10" t="s">
        <v>85</v>
      </c>
      <c r="E17" s="10" t="s">
        <v>86</v>
      </c>
      <c r="F17" s="8" t="s">
        <v>88</v>
      </c>
      <c r="G17" s="12">
        <v>44776</v>
      </c>
      <c r="H17" s="11" t="s">
        <v>78</v>
      </c>
      <c r="I17" s="11"/>
      <c r="J17" s="11">
        <v>84.6</v>
      </c>
    </row>
    <row r="18" spans="1:10" ht="39.6">
      <c r="A18" s="7" t="s">
        <v>12</v>
      </c>
      <c r="B18" s="8">
        <v>14</v>
      </c>
      <c r="C18" s="16">
        <v>2605452000122</v>
      </c>
      <c r="D18" s="10" t="s">
        <v>89</v>
      </c>
      <c r="E18" s="10" t="s">
        <v>90</v>
      </c>
      <c r="F18" s="8" t="s">
        <v>91</v>
      </c>
      <c r="G18" s="12">
        <v>44776</v>
      </c>
      <c r="H18" s="11" t="s">
        <v>78</v>
      </c>
      <c r="I18" s="11"/>
      <c r="J18" s="11">
        <v>495.51</v>
      </c>
    </row>
    <row r="19" spans="1:10" ht="39.6">
      <c r="A19" s="7" t="s">
        <v>12</v>
      </c>
      <c r="B19" s="8">
        <v>15</v>
      </c>
      <c r="C19" s="16">
        <v>2605452000122</v>
      </c>
      <c r="D19" s="10" t="s">
        <v>89</v>
      </c>
      <c r="E19" s="10" t="s">
        <v>90</v>
      </c>
      <c r="F19" s="8" t="s">
        <v>92</v>
      </c>
      <c r="G19" s="12">
        <v>44776</v>
      </c>
      <c r="H19" s="11" t="s">
        <v>78</v>
      </c>
      <c r="I19" s="11"/>
      <c r="J19" s="11">
        <v>2272.08</v>
      </c>
    </row>
    <row r="20" spans="1:10" ht="39.6">
      <c r="A20" s="7" t="s">
        <v>12</v>
      </c>
      <c r="B20" s="8">
        <v>16</v>
      </c>
      <c r="C20" s="16">
        <v>8220275000142</v>
      </c>
      <c r="D20" s="10" t="s">
        <v>130</v>
      </c>
      <c r="E20" s="10" t="s">
        <v>186</v>
      </c>
      <c r="F20" s="8" t="s">
        <v>187</v>
      </c>
      <c r="G20" s="12">
        <v>44776</v>
      </c>
      <c r="H20" s="11" t="s">
        <v>179</v>
      </c>
      <c r="I20" s="11"/>
      <c r="J20" s="11">
        <v>720.12</v>
      </c>
    </row>
    <row r="21" spans="1:10" ht="39.6">
      <c r="A21" s="7" t="s">
        <v>12</v>
      </c>
      <c r="B21" s="8">
        <v>17</v>
      </c>
      <c r="C21" s="16">
        <v>5734665000142</v>
      </c>
      <c r="D21" s="10" t="s">
        <v>79</v>
      </c>
      <c r="E21" s="10" t="s">
        <v>80</v>
      </c>
      <c r="F21" s="8" t="s">
        <v>81</v>
      </c>
      <c r="G21" s="12">
        <v>44777</v>
      </c>
      <c r="H21" s="11" t="s">
        <v>78</v>
      </c>
      <c r="I21" s="11"/>
      <c r="J21" s="11">
        <v>1500</v>
      </c>
    </row>
    <row r="22" spans="1:10" ht="39.6">
      <c r="A22" s="7" t="s">
        <v>12</v>
      </c>
      <c r="B22" s="8">
        <v>18</v>
      </c>
      <c r="C22" s="16">
        <v>7340993000190</v>
      </c>
      <c r="D22" s="10" t="s">
        <v>93</v>
      </c>
      <c r="E22" s="10" t="s">
        <v>94</v>
      </c>
      <c r="F22" s="8" t="s">
        <v>95</v>
      </c>
      <c r="G22" s="12">
        <v>44777</v>
      </c>
      <c r="H22" s="11" t="s">
        <v>96</v>
      </c>
      <c r="I22" s="11"/>
      <c r="J22" s="11">
        <v>14197.86</v>
      </c>
    </row>
    <row r="23" spans="1:10" ht="52.8">
      <c r="A23" s="7" t="s">
        <v>12</v>
      </c>
      <c r="B23" s="8">
        <v>19</v>
      </c>
      <c r="C23" s="16">
        <v>9571988000113</v>
      </c>
      <c r="D23" s="10" t="s">
        <v>97</v>
      </c>
      <c r="E23" s="10" t="s">
        <v>98</v>
      </c>
      <c r="F23" s="8" t="s">
        <v>99</v>
      </c>
      <c r="G23" s="12">
        <v>44777</v>
      </c>
      <c r="H23" s="11" t="s">
        <v>96</v>
      </c>
      <c r="I23" s="11"/>
      <c r="J23" s="11">
        <v>9750</v>
      </c>
    </row>
    <row r="24" spans="1:10" ht="52.8">
      <c r="A24" s="7" t="s">
        <v>12</v>
      </c>
      <c r="B24" s="8">
        <v>20</v>
      </c>
      <c r="C24" s="16">
        <v>9053350000190</v>
      </c>
      <c r="D24" s="10" t="s">
        <v>100</v>
      </c>
      <c r="E24" s="10" t="s">
        <v>101</v>
      </c>
      <c r="F24" s="8" t="s">
        <v>102</v>
      </c>
      <c r="G24" s="12">
        <v>44777</v>
      </c>
      <c r="H24" s="11" t="s">
        <v>96</v>
      </c>
      <c r="I24" s="11"/>
      <c r="J24" s="11">
        <v>12350</v>
      </c>
    </row>
    <row r="25" spans="1:10" ht="39.6">
      <c r="A25" s="7" t="s">
        <v>12</v>
      </c>
      <c r="B25" s="8">
        <v>21</v>
      </c>
      <c r="C25" s="16">
        <v>6012731000133</v>
      </c>
      <c r="D25" s="10" t="s">
        <v>103</v>
      </c>
      <c r="E25" s="10" t="s">
        <v>104</v>
      </c>
      <c r="F25" s="8" t="s">
        <v>105</v>
      </c>
      <c r="G25" s="12">
        <v>44777</v>
      </c>
      <c r="H25" s="11" t="s">
        <v>96</v>
      </c>
      <c r="I25" s="11"/>
      <c r="J25" s="11">
        <v>6400</v>
      </c>
    </row>
    <row r="26" spans="1:10" ht="39.6">
      <c r="A26" s="7" t="s">
        <v>12</v>
      </c>
      <c r="B26" s="8">
        <v>22</v>
      </c>
      <c r="C26" s="16">
        <v>38038006000120</v>
      </c>
      <c r="D26" s="10" t="s">
        <v>106</v>
      </c>
      <c r="E26" s="10" t="s">
        <v>107</v>
      </c>
      <c r="F26" s="8" t="s">
        <v>108</v>
      </c>
      <c r="G26" s="12">
        <v>44777</v>
      </c>
      <c r="H26" s="11" t="s">
        <v>96</v>
      </c>
      <c r="I26" s="11"/>
      <c r="J26" s="11">
        <v>392.5</v>
      </c>
    </row>
    <row r="27" spans="1:10" ht="39.6">
      <c r="A27" s="7" t="s">
        <v>12</v>
      </c>
      <c r="B27" s="8">
        <v>23</v>
      </c>
      <c r="C27" s="16">
        <v>7340993000190</v>
      </c>
      <c r="D27" s="10" t="s">
        <v>93</v>
      </c>
      <c r="E27" s="10" t="s">
        <v>109</v>
      </c>
      <c r="F27" s="8" t="s">
        <v>110</v>
      </c>
      <c r="G27" s="12">
        <v>44777</v>
      </c>
      <c r="H27" s="11" t="s">
        <v>96</v>
      </c>
      <c r="I27" s="11"/>
      <c r="J27" s="11">
        <v>55306.33</v>
      </c>
    </row>
    <row r="28" spans="1:10" ht="39.6">
      <c r="A28" s="7" t="s">
        <v>12</v>
      </c>
      <c r="B28" s="8">
        <v>24</v>
      </c>
      <c r="C28" s="16">
        <v>7340993000190</v>
      </c>
      <c r="D28" s="10" t="s">
        <v>93</v>
      </c>
      <c r="E28" s="10" t="s">
        <v>111</v>
      </c>
      <c r="F28" s="8" t="s">
        <v>112</v>
      </c>
      <c r="G28" s="12">
        <v>44777</v>
      </c>
      <c r="H28" s="11" t="s">
        <v>96</v>
      </c>
      <c r="I28" s="11"/>
      <c r="J28" s="11">
        <v>32450.26</v>
      </c>
    </row>
    <row r="29" spans="1:10" ht="39.6">
      <c r="A29" s="7" t="s">
        <v>12</v>
      </c>
      <c r="B29" s="8">
        <v>25</v>
      </c>
      <c r="C29" s="16">
        <v>8220275000142</v>
      </c>
      <c r="D29" s="10" t="s">
        <v>130</v>
      </c>
      <c r="E29" s="10" t="s">
        <v>131</v>
      </c>
      <c r="F29" s="8" t="s">
        <v>132</v>
      </c>
      <c r="G29" s="12">
        <v>44777</v>
      </c>
      <c r="H29" s="11" t="s">
        <v>28</v>
      </c>
      <c r="I29" s="11"/>
      <c r="J29" s="11">
        <v>1316.7</v>
      </c>
    </row>
    <row r="30" spans="1:10" ht="39.6">
      <c r="A30" s="7" t="s">
        <v>12</v>
      </c>
      <c r="B30" s="8">
        <v>26</v>
      </c>
      <c r="C30" s="16">
        <v>4936559000189</v>
      </c>
      <c r="D30" s="10" t="s">
        <v>117</v>
      </c>
      <c r="E30" s="10" t="s">
        <v>118</v>
      </c>
      <c r="F30" s="8" t="s">
        <v>119</v>
      </c>
      <c r="G30" s="12">
        <v>44778</v>
      </c>
      <c r="H30" s="11" t="s">
        <v>116</v>
      </c>
      <c r="I30" s="11"/>
      <c r="J30" s="11">
        <v>67907.27</v>
      </c>
    </row>
    <row r="31" spans="1:10" ht="39.6">
      <c r="A31" s="7" t="s">
        <v>12</v>
      </c>
      <c r="B31" s="8">
        <v>27</v>
      </c>
      <c r="C31" s="16">
        <v>4936559000189</v>
      </c>
      <c r="D31" s="10" t="s">
        <v>117</v>
      </c>
      <c r="E31" s="10" t="s">
        <v>118</v>
      </c>
      <c r="F31" s="8" t="s">
        <v>120</v>
      </c>
      <c r="G31" s="12">
        <v>44778</v>
      </c>
      <c r="H31" s="11" t="s">
        <v>116</v>
      </c>
      <c r="I31" s="11"/>
      <c r="J31" s="11">
        <v>9812.4</v>
      </c>
    </row>
    <row r="32" spans="1:10" ht="39.6">
      <c r="A32" s="7" t="s">
        <v>12</v>
      </c>
      <c r="B32" s="8">
        <v>28</v>
      </c>
      <c r="C32" s="16">
        <v>7870094000107</v>
      </c>
      <c r="D32" s="10" t="s">
        <v>121</v>
      </c>
      <c r="E32" s="10" t="s">
        <v>122</v>
      </c>
      <c r="F32" s="8" t="s">
        <v>123</v>
      </c>
      <c r="G32" s="12">
        <v>44778</v>
      </c>
      <c r="H32" s="11" t="s">
        <v>116</v>
      </c>
      <c r="I32" s="11"/>
      <c r="J32" s="11">
        <v>4831.33</v>
      </c>
    </row>
    <row r="33" spans="1:10" ht="52.8">
      <c r="A33" s="7" t="s">
        <v>12</v>
      </c>
      <c r="B33" s="8">
        <v>29</v>
      </c>
      <c r="C33" s="16">
        <v>5889039000125</v>
      </c>
      <c r="D33" s="10" t="s">
        <v>113</v>
      </c>
      <c r="E33" s="10" t="s">
        <v>114</v>
      </c>
      <c r="F33" s="8" t="s">
        <v>115</v>
      </c>
      <c r="G33" s="12">
        <v>44781</v>
      </c>
      <c r="H33" s="11" t="s">
        <v>116</v>
      </c>
      <c r="I33" s="11"/>
      <c r="J33" s="11">
        <v>39200</v>
      </c>
    </row>
    <row r="34" spans="1:10" ht="52.8">
      <c r="A34" s="7" t="s">
        <v>12</v>
      </c>
      <c r="B34" s="8">
        <v>30</v>
      </c>
      <c r="C34" s="16">
        <v>7522669000192</v>
      </c>
      <c r="D34" s="10" t="s">
        <v>124</v>
      </c>
      <c r="E34" s="10" t="s">
        <v>125</v>
      </c>
      <c r="F34" s="8" t="s">
        <v>126</v>
      </c>
      <c r="G34" s="12">
        <v>44781</v>
      </c>
      <c r="H34" s="11" t="s">
        <v>116</v>
      </c>
      <c r="I34" s="11"/>
      <c r="J34" s="11">
        <v>69.31</v>
      </c>
    </row>
    <row r="35" spans="1:10" ht="52.8">
      <c r="A35" s="7" t="s">
        <v>12</v>
      </c>
      <c r="B35" s="8">
        <v>31</v>
      </c>
      <c r="C35" s="16">
        <v>7522669000192</v>
      </c>
      <c r="D35" s="10" t="s">
        <v>124</v>
      </c>
      <c r="E35" s="10" t="s">
        <v>125</v>
      </c>
      <c r="F35" s="8" t="s">
        <v>126</v>
      </c>
      <c r="G35" s="12">
        <v>44781</v>
      </c>
      <c r="H35" s="11" t="s">
        <v>116</v>
      </c>
      <c r="I35" s="11"/>
      <c r="J35" s="11">
        <v>69.31</v>
      </c>
    </row>
    <row r="36" spans="1:10" ht="52.8">
      <c r="A36" s="7" t="s">
        <v>12</v>
      </c>
      <c r="B36" s="8">
        <v>32</v>
      </c>
      <c r="C36" s="16">
        <v>7522669000192</v>
      </c>
      <c r="D36" s="10" t="s">
        <v>124</v>
      </c>
      <c r="E36" s="10" t="s">
        <v>125</v>
      </c>
      <c r="F36" s="8" t="s">
        <v>127</v>
      </c>
      <c r="G36" s="12">
        <v>44781</v>
      </c>
      <c r="H36" s="11" t="s">
        <v>116</v>
      </c>
      <c r="I36" s="11"/>
      <c r="J36" s="11">
        <v>40791.81</v>
      </c>
    </row>
    <row r="37" spans="1:10" ht="52.8">
      <c r="A37" s="7" t="s">
        <v>12</v>
      </c>
      <c r="B37" s="8">
        <v>33</v>
      </c>
      <c r="C37" s="16">
        <v>7522669000192</v>
      </c>
      <c r="D37" s="10" t="s">
        <v>124</v>
      </c>
      <c r="E37" s="10" t="s">
        <v>125</v>
      </c>
      <c r="F37" s="8" t="s">
        <v>127</v>
      </c>
      <c r="G37" s="12">
        <v>44781</v>
      </c>
      <c r="H37" s="11" t="s">
        <v>116</v>
      </c>
      <c r="I37" s="11"/>
      <c r="J37" s="11">
        <v>40791.81</v>
      </c>
    </row>
    <row r="38" spans="1:10" ht="39.6">
      <c r="A38" s="7" t="s">
        <v>12</v>
      </c>
      <c r="B38" s="8">
        <v>34</v>
      </c>
      <c r="C38" s="16">
        <v>717857000127</v>
      </c>
      <c r="D38" s="10" t="s">
        <v>143</v>
      </c>
      <c r="E38" s="10" t="s">
        <v>144</v>
      </c>
      <c r="F38" s="8" t="s">
        <v>145</v>
      </c>
      <c r="G38" s="12">
        <v>44781</v>
      </c>
      <c r="H38" s="11" t="s">
        <v>146</v>
      </c>
      <c r="I38" s="11"/>
      <c r="J38" s="11">
        <v>14397.27</v>
      </c>
    </row>
    <row r="39" spans="1:10" ht="52.8">
      <c r="A39" s="7" t="s">
        <v>12</v>
      </c>
      <c r="B39" s="8">
        <v>35</v>
      </c>
      <c r="C39" s="16">
        <v>5889039000125</v>
      </c>
      <c r="D39" s="10" t="s">
        <v>113</v>
      </c>
      <c r="E39" s="10" t="s">
        <v>128</v>
      </c>
      <c r="F39" s="8" t="s">
        <v>129</v>
      </c>
      <c r="G39" s="12">
        <v>44782</v>
      </c>
      <c r="H39" s="11" t="s">
        <v>28</v>
      </c>
      <c r="I39" s="11"/>
      <c r="J39" s="11">
        <v>39200</v>
      </c>
    </row>
    <row r="40" spans="1:10" ht="52.8">
      <c r="A40" s="7" t="s">
        <v>12</v>
      </c>
      <c r="B40" s="8">
        <v>36</v>
      </c>
      <c r="C40" s="16">
        <v>82743287003553</v>
      </c>
      <c r="D40" s="10" t="s">
        <v>133</v>
      </c>
      <c r="E40" s="10" t="s">
        <v>134</v>
      </c>
      <c r="F40" s="8" t="s">
        <v>135</v>
      </c>
      <c r="G40" s="12">
        <v>44782</v>
      </c>
      <c r="H40" s="11" t="s">
        <v>28</v>
      </c>
      <c r="I40" s="11"/>
      <c r="J40" s="11">
        <v>17905.38</v>
      </c>
    </row>
    <row r="41" spans="1:10" ht="52.8">
      <c r="A41" s="7" t="s">
        <v>12</v>
      </c>
      <c r="B41" s="8">
        <v>37</v>
      </c>
      <c r="C41" s="16">
        <v>82743287003553</v>
      </c>
      <c r="D41" s="10" t="s">
        <v>133</v>
      </c>
      <c r="E41" s="10" t="s">
        <v>134</v>
      </c>
      <c r="F41" s="8" t="s">
        <v>136</v>
      </c>
      <c r="G41" s="12">
        <v>44782</v>
      </c>
      <c r="H41" s="11" t="s">
        <v>28</v>
      </c>
      <c r="I41" s="11"/>
      <c r="J41" s="11">
        <v>952.19</v>
      </c>
    </row>
    <row r="42" spans="1:10" ht="39.6">
      <c r="A42" s="7" t="s">
        <v>12</v>
      </c>
      <c r="B42" s="8">
        <v>38</v>
      </c>
      <c r="C42" s="16">
        <v>12531678000180</v>
      </c>
      <c r="D42" s="10" t="s">
        <v>137</v>
      </c>
      <c r="E42" s="10" t="s">
        <v>138</v>
      </c>
      <c r="F42" s="8" t="s">
        <v>139</v>
      </c>
      <c r="G42" s="12">
        <v>44782</v>
      </c>
      <c r="H42" s="11" t="s">
        <v>28</v>
      </c>
      <c r="I42" s="11"/>
      <c r="J42" s="11">
        <v>59639.46</v>
      </c>
    </row>
    <row r="43" spans="1:10" ht="52.8">
      <c r="A43" s="7" t="s">
        <v>12</v>
      </c>
      <c r="B43" s="8">
        <v>39</v>
      </c>
      <c r="C43" s="16">
        <v>34028316000707</v>
      </c>
      <c r="D43" s="10" t="s">
        <v>140</v>
      </c>
      <c r="E43" s="10" t="s">
        <v>141</v>
      </c>
      <c r="F43" s="8" t="s">
        <v>142</v>
      </c>
      <c r="G43" s="12">
        <v>44782</v>
      </c>
      <c r="H43" s="11" t="s">
        <v>28</v>
      </c>
      <c r="I43" s="11"/>
      <c r="J43" s="11">
        <v>193.86</v>
      </c>
    </row>
    <row r="44" spans="1:10" ht="52.8">
      <c r="A44" s="7" t="s">
        <v>12</v>
      </c>
      <c r="B44" s="8">
        <v>40</v>
      </c>
      <c r="C44" s="16">
        <v>12859652000165</v>
      </c>
      <c r="D44" s="10" t="s">
        <v>147</v>
      </c>
      <c r="E44" s="10" t="s">
        <v>148</v>
      </c>
      <c r="F44" s="8" t="s">
        <v>74</v>
      </c>
      <c r="G44" s="12">
        <v>44783</v>
      </c>
      <c r="H44" s="11" t="s">
        <v>20</v>
      </c>
      <c r="I44" s="11"/>
      <c r="J44" s="11">
        <v>1950.92</v>
      </c>
    </row>
    <row r="45" spans="1:10" ht="52.8">
      <c r="A45" s="7" t="s">
        <v>12</v>
      </c>
      <c r="B45" s="8">
        <v>41</v>
      </c>
      <c r="C45" s="16">
        <v>7211462000105</v>
      </c>
      <c r="D45" s="10" t="s">
        <v>149</v>
      </c>
      <c r="E45" s="10" t="s">
        <v>150</v>
      </c>
      <c r="F45" s="8" t="s">
        <v>151</v>
      </c>
      <c r="G45" s="12">
        <v>44783</v>
      </c>
      <c r="H45" s="11" t="s">
        <v>20</v>
      </c>
      <c r="I45" s="11"/>
      <c r="J45" s="11">
        <v>1300</v>
      </c>
    </row>
    <row r="46" spans="1:10" ht="52.8">
      <c r="A46" s="7" t="s">
        <v>12</v>
      </c>
      <c r="B46" s="8">
        <v>42</v>
      </c>
      <c r="C46" s="16">
        <v>875135000109</v>
      </c>
      <c r="D46" s="10" t="s">
        <v>152</v>
      </c>
      <c r="E46" s="10" t="s">
        <v>153</v>
      </c>
      <c r="F46" s="8" t="s">
        <v>154</v>
      </c>
      <c r="G46" s="12">
        <v>44783</v>
      </c>
      <c r="H46" s="11" t="s">
        <v>20</v>
      </c>
      <c r="I46" s="11"/>
      <c r="J46" s="11">
        <v>1079.5</v>
      </c>
    </row>
    <row r="47" spans="1:10" ht="39.6">
      <c r="A47" s="7" t="s">
        <v>12</v>
      </c>
      <c r="B47" s="8">
        <v>43</v>
      </c>
      <c r="C47" s="16">
        <v>38055117000145</v>
      </c>
      <c r="D47" s="10" t="s">
        <v>63</v>
      </c>
      <c r="E47" s="10" t="s">
        <v>155</v>
      </c>
      <c r="F47" s="8" t="s">
        <v>156</v>
      </c>
      <c r="G47" s="12">
        <v>44783</v>
      </c>
      <c r="H47" s="11" t="s">
        <v>157</v>
      </c>
      <c r="I47" s="11"/>
      <c r="J47" s="11">
        <v>62045.14</v>
      </c>
    </row>
    <row r="48" spans="1:10" ht="39.6">
      <c r="A48" s="7" t="s">
        <v>12</v>
      </c>
      <c r="B48" s="8">
        <v>44</v>
      </c>
      <c r="C48" s="16">
        <v>2605452000122</v>
      </c>
      <c r="D48" s="10" t="s">
        <v>89</v>
      </c>
      <c r="E48" s="10" t="s">
        <v>158</v>
      </c>
      <c r="F48" s="8" t="s">
        <v>159</v>
      </c>
      <c r="G48" s="12">
        <v>44783</v>
      </c>
      <c r="H48" s="11" t="s">
        <v>20</v>
      </c>
      <c r="I48" s="11"/>
      <c r="J48" s="11">
        <v>321.61</v>
      </c>
    </row>
    <row r="49" spans="1:10" ht="39.6">
      <c r="A49" s="7" t="s">
        <v>12</v>
      </c>
      <c r="B49" s="8">
        <v>45</v>
      </c>
      <c r="C49" s="16">
        <v>2605452000122</v>
      </c>
      <c r="D49" s="10" t="s">
        <v>89</v>
      </c>
      <c r="E49" s="10" t="s">
        <v>158</v>
      </c>
      <c r="F49" s="8" t="s">
        <v>160</v>
      </c>
      <c r="G49" s="12">
        <v>44783</v>
      </c>
      <c r="H49" s="11" t="s">
        <v>20</v>
      </c>
      <c r="I49" s="11"/>
      <c r="J49" s="11">
        <v>1234.3499999999999</v>
      </c>
    </row>
    <row r="50" spans="1:10" ht="52.8">
      <c r="A50" s="7" t="s">
        <v>12</v>
      </c>
      <c r="B50" s="8">
        <v>46</v>
      </c>
      <c r="C50" s="16">
        <v>38056404000170</v>
      </c>
      <c r="D50" s="10" t="s">
        <v>164</v>
      </c>
      <c r="E50" s="10" t="s">
        <v>165</v>
      </c>
      <c r="F50" s="8" t="s">
        <v>166</v>
      </c>
      <c r="G50" s="12">
        <v>44783</v>
      </c>
      <c r="H50" s="11" t="s">
        <v>20</v>
      </c>
      <c r="I50" s="11"/>
      <c r="J50" s="11">
        <v>2643.03</v>
      </c>
    </row>
    <row r="51" spans="1:10" ht="39.6">
      <c r="A51" s="7" t="s">
        <v>12</v>
      </c>
      <c r="B51" s="8">
        <v>47</v>
      </c>
      <c r="C51" s="16">
        <v>20204491000108</v>
      </c>
      <c r="D51" s="10" t="s">
        <v>161</v>
      </c>
      <c r="E51" s="10" t="s">
        <v>162</v>
      </c>
      <c r="F51" s="8" t="s">
        <v>163</v>
      </c>
      <c r="G51" s="12">
        <v>44788</v>
      </c>
      <c r="H51" s="11" t="s">
        <v>20</v>
      </c>
      <c r="I51" s="11"/>
      <c r="J51" s="11">
        <v>8030.49</v>
      </c>
    </row>
    <row r="52" spans="1:10" ht="52.8">
      <c r="A52" s="7" t="s">
        <v>12</v>
      </c>
      <c r="B52" s="8">
        <v>48</v>
      </c>
      <c r="C52" s="16">
        <v>59456277000338</v>
      </c>
      <c r="D52" s="10" t="s">
        <v>167</v>
      </c>
      <c r="E52" s="10" t="s">
        <v>168</v>
      </c>
      <c r="F52" s="8" t="s">
        <v>169</v>
      </c>
      <c r="G52" s="12">
        <v>44788</v>
      </c>
      <c r="H52" s="11" t="s">
        <v>157</v>
      </c>
      <c r="I52" s="11"/>
      <c r="J52" s="11">
        <v>4522.5200000000004</v>
      </c>
    </row>
    <row r="53" spans="1:10" ht="52.8">
      <c r="A53" s="7" t="s">
        <v>12</v>
      </c>
      <c r="B53" s="8">
        <v>49</v>
      </c>
      <c r="C53" s="16">
        <v>59456277000338</v>
      </c>
      <c r="D53" s="10" t="s">
        <v>167</v>
      </c>
      <c r="E53" s="10" t="s">
        <v>168</v>
      </c>
      <c r="F53" s="8" t="s">
        <v>170</v>
      </c>
      <c r="G53" s="12">
        <v>44788</v>
      </c>
      <c r="H53" s="11" t="s">
        <v>157</v>
      </c>
      <c r="I53" s="11"/>
      <c r="J53" s="11">
        <v>10302.799999999999</v>
      </c>
    </row>
    <row r="54" spans="1:10" ht="52.8">
      <c r="A54" s="7" t="s">
        <v>12</v>
      </c>
      <c r="B54" s="8">
        <v>50</v>
      </c>
      <c r="C54" s="16">
        <v>33683111000107</v>
      </c>
      <c r="D54" s="10" t="s">
        <v>194</v>
      </c>
      <c r="E54" s="10" t="s">
        <v>195</v>
      </c>
      <c r="F54" s="8" t="s">
        <v>196</v>
      </c>
      <c r="G54" s="12">
        <v>44788</v>
      </c>
      <c r="H54" s="11" t="s">
        <v>179</v>
      </c>
      <c r="I54" s="11"/>
      <c r="J54" s="11">
        <v>576.84</v>
      </c>
    </row>
    <row r="55" spans="1:10" ht="39.6">
      <c r="A55" s="7" t="s">
        <v>12</v>
      </c>
      <c r="B55" s="8">
        <v>51</v>
      </c>
      <c r="C55" s="16">
        <v>6926324000131</v>
      </c>
      <c r="D55" s="10" t="s">
        <v>171</v>
      </c>
      <c r="E55" s="10" t="s">
        <v>172</v>
      </c>
      <c r="F55" s="8" t="s">
        <v>173</v>
      </c>
      <c r="G55" s="12">
        <v>44789</v>
      </c>
      <c r="H55" s="11" t="s">
        <v>157</v>
      </c>
      <c r="I55" s="11"/>
      <c r="J55" s="11">
        <v>2205.5</v>
      </c>
    </row>
    <row r="56" spans="1:10" ht="66">
      <c r="A56" s="7" t="s">
        <v>12</v>
      </c>
      <c r="B56" s="8">
        <v>52</v>
      </c>
      <c r="C56" s="16">
        <v>23801648000162</v>
      </c>
      <c r="D56" s="10" t="s">
        <v>174</v>
      </c>
      <c r="E56" s="10" t="s">
        <v>175</v>
      </c>
      <c r="F56" s="8" t="s">
        <v>176</v>
      </c>
      <c r="G56" s="12">
        <v>44789</v>
      </c>
      <c r="H56" s="11" t="s">
        <v>157</v>
      </c>
      <c r="I56" s="11"/>
      <c r="J56" s="11">
        <v>10150.719999999999</v>
      </c>
    </row>
    <row r="57" spans="1:10" ht="39.6">
      <c r="A57" s="7" t="s">
        <v>12</v>
      </c>
      <c r="B57" s="8">
        <v>53</v>
      </c>
      <c r="C57" s="16">
        <v>6012731000133</v>
      </c>
      <c r="D57" s="10" t="s">
        <v>103</v>
      </c>
      <c r="E57" s="10" t="s">
        <v>177</v>
      </c>
      <c r="F57" s="8" t="s">
        <v>178</v>
      </c>
      <c r="G57" s="12">
        <v>44789</v>
      </c>
      <c r="H57" s="11" t="s">
        <v>179</v>
      </c>
      <c r="I57" s="11"/>
      <c r="J57" s="11">
        <v>1690</v>
      </c>
    </row>
    <row r="58" spans="1:10" ht="52.8">
      <c r="A58" s="7" t="s">
        <v>12</v>
      </c>
      <c r="B58" s="8">
        <v>54</v>
      </c>
      <c r="C58" s="16">
        <v>10498974000281</v>
      </c>
      <c r="D58" s="10" t="s">
        <v>180</v>
      </c>
      <c r="E58" s="10" t="s">
        <v>181</v>
      </c>
      <c r="F58" s="8" t="s">
        <v>182</v>
      </c>
      <c r="G58" s="12">
        <v>44789</v>
      </c>
      <c r="H58" s="11" t="s">
        <v>179</v>
      </c>
      <c r="I58" s="11"/>
      <c r="J58" s="11">
        <v>17946</v>
      </c>
    </row>
    <row r="59" spans="1:10" ht="52.8">
      <c r="A59" s="7" t="s">
        <v>12</v>
      </c>
      <c r="B59" s="8">
        <v>55</v>
      </c>
      <c r="C59" s="16">
        <v>5569714000139</v>
      </c>
      <c r="D59" s="10" t="s">
        <v>191</v>
      </c>
      <c r="E59" s="10" t="s">
        <v>192</v>
      </c>
      <c r="F59" s="8" t="s">
        <v>193</v>
      </c>
      <c r="G59" s="12">
        <v>44789</v>
      </c>
      <c r="H59" s="11" t="s">
        <v>179</v>
      </c>
      <c r="I59" s="11"/>
      <c r="J59" s="11">
        <v>2400</v>
      </c>
    </row>
    <row r="60" spans="1:10" ht="52.8">
      <c r="A60" s="7" t="s">
        <v>12</v>
      </c>
      <c r="B60" s="8">
        <v>56</v>
      </c>
      <c r="C60" s="16">
        <v>82024000137</v>
      </c>
      <c r="D60" s="10" t="s">
        <v>209</v>
      </c>
      <c r="E60" s="10" t="s">
        <v>210</v>
      </c>
      <c r="F60" s="8" t="s">
        <v>211</v>
      </c>
      <c r="G60" s="12">
        <v>44789</v>
      </c>
      <c r="H60" s="11" t="s">
        <v>179</v>
      </c>
      <c r="I60" s="11"/>
      <c r="J60" s="11">
        <v>12353.68</v>
      </c>
    </row>
    <row r="61" spans="1:10" ht="52.8">
      <c r="A61" s="7" t="s">
        <v>12</v>
      </c>
      <c r="B61" s="8">
        <v>57</v>
      </c>
      <c r="C61" s="16">
        <v>9650283000191</v>
      </c>
      <c r="D61" s="10" t="s">
        <v>188</v>
      </c>
      <c r="E61" s="10" t="s">
        <v>189</v>
      </c>
      <c r="F61" s="8" t="s">
        <v>190</v>
      </c>
      <c r="G61" s="12">
        <v>44790</v>
      </c>
      <c r="H61" s="11" t="s">
        <v>179</v>
      </c>
      <c r="I61" s="11"/>
      <c r="J61" s="11">
        <v>6137.5</v>
      </c>
    </row>
    <row r="62" spans="1:10" ht="52.8">
      <c r="A62" s="7" t="s">
        <v>12</v>
      </c>
      <c r="B62" s="8">
        <v>58</v>
      </c>
      <c r="C62" s="16">
        <v>12531678000180</v>
      </c>
      <c r="D62" s="10" t="s">
        <v>137</v>
      </c>
      <c r="E62" s="10" t="s">
        <v>197</v>
      </c>
      <c r="F62" s="8" t="s">
        <v>198</v>
      </c>
      <c r="G62" s="12">
        <v>44790</v>
      </c>
      <c r="H62" s="11" t="s">
        <v>199</v>
      </c>
      <c r="I62" s="11"/>
      <c r="J62" s="11">
        <v>59185.57</v>
      </c>
    </row>
    <row r="63" spans="1:10" ht="39.6">
      <c r="A63" s="7" t="s">
        <v>12</v>
      </c>
      <c r="B63" s="8">
        <v>59</v>
      </c>
      <c r="C63" s="16">
        <v>7340993000190</v>
      </c>
      <c r="D63" s="10" t="s">
        <v>93</v>
      </c>
      <c r="E63" s="10" t="s">
        <v>200</v>
      </c>
      <c r="F63" s="8" t="s">
        <v>201</v>
      </c>
      <c r="G63" s="12">
        <v>44790</v>
      </c>
      <c r="H63" s="11" t="s">
        <v>179</v>
      </c>
      <c r="I63" s="11"/>
      <c r="J63" s="11">
        <v>43107.54</v>
      </c>
    </row>
    <row r="64" spans="1:10" ht="39.6">
      <c r="A64" s="7" t="s">
        <v>12</v>
      </c>
      <c r="B64" s="8">
        <v>60</v>
      </c>
      <c r="C64" s="16">
        <v>2853446000194</v>
      </c>
      <c r="D64" s="10" t="s">
        <v>202</v>
      </c>
      <c r="E64" s="10" t="s">
        <v>203</v>
      </c>
      <c r="F64" s="8" t="s">
        <v>204</v>
      </c>
      <c r="G64" s="12">
        <v>44790</v>
      </c>
      <c r="H64" s="11" t="s">
        <v>199</v>
      </c>
      <c r="I64" s="11"/>
      <c r="J64" s="11">
        <v>74478.100000000006</v>
      </c>
    </row>
    <row r="65" spans="1:10" ht="52.8">
      <c r="A65" s="7" t="s">
        <v>12</v>
      </c>
      <c r="B65" s="8">
        <v>61</v>
      </c>
      <c r="C65" s="16">
        <v>40432544000147</v>
      </c>
      <c r="D65" s="10" t="s">
        <v>205</v>
      </c>
      <c r="E65" s="10" t="s">
        <v>206</v>
      </c>
      <c r="F65" s="8" t="s">
        <v>207</v>
      </c>
      <c r="G65" s="12">
        <v>44790</v>
      </c>
      <c r="H65" s="11" t="s">
        <v>179</v>
      </c>
      <c r="I65" s="11"/>
      <c r="J65" s="11">
        <v>8106.03</v>
      </c>
    </row>
    <row r="66" spans="1:10" ht="52.8">
      <c r="A66" s="7" t="s">
        <v>12</v>
      </c>
      <c r="B66" s="8">
        <v>62</v>
      </c>
      <c r="C66" s="16">
        <v>40432544000147</v>
      </c>
      <c r="D66" s="10" t="s">
        <v>205</v>
      </c>
      <c r="E66" s="10" t="s">
        <v>206</v>
      </c>
      <c r="F66" s="8" t="s">
        <v>208</v>
      </c>
      <c r="G66" s="12">
        <v>44790</v>
      </c>
      <c r="H66" s="11" t="s">
        <v>179</v>
      </c>
      <c r="I66" s="11"/>
      <c r="J66" s="11">
        <v>583.79999999999995</v>
      </c>
    </row>
    <row r="67" spans="1:10" ht="39.6">
      <c r="A67" s="7" t="s">
        <v>12</v>
      </c>
      <c r="B67" s="8">
        <v>63</v>
      </c>
      <c r="C67" s="16">
        <v>7340993000190</v>
      </c>
      <c r="D67" s="10" t="s">
        <v>93</v>
      </c>
      <c r="E67" s="10" t="s">
        <v>212</v>
      </c>
      <c r="F67" s="8" t="s">
        <v>213</v>
      </c>
      <c r="G67" s="12">
        <v>44790</v>
      </c>
      <c r="H67" s="11" t="s">
        <v>214</v>
      </c>
      <c r="I67" s="11"/>
      <c r="J67" s="11">
        <v>2025.7</v>
      </c>
    </row>
    <row r="68" spans="1:10" ht="39.6">
      <c r="A68" s="7" t="s">
        <v>12</v>
      </c>
      <c r="B68" s="8">
        <v>64</v>
      </c>
      <c r="C68" s="16">
        <v>6926324000131</v>
      </c>
      <c r="D68" s="10" t="s">
        <v>171</v>
      </c>
      <c r="E68" s="10" t="s">
        <v>216</v>
      </c>
      <c r="F68" s="8" t="s">
        <v>217</v>
      </c>
      <c r="G68" s="12">
        <v>44790</v>
      </c>
      <c r="H68" s="11" t="s">
        <v>214</v>
      </c>
      <c r="I68" s="11"/>
      <c r="J68" s="11">
        <v>1660.1</v>
      </c>
    </row>
    <row r="69" spans="1:10" ht="39.6">
      <c r="A69" s="7" t="s">
        <v>12</v>
      </c>
      <c r="B69" s="8">
        <v>65</v>
      </c>
      <c r="C69" s="16">
        <v>7340993000190</v>
      </c>
      <c r="D69" s="10" t="s">
        <v>93</v>
      </c>
      <c r="E69" s="10" t="s">
        <v>218</v>
      </c>
      <c r="F69" s="8" t="s">
        <v>219</v>
      </c>
      <c r="G69" s="12">
        <v>44790</v>
      </c>
      <c r="H69" s="11" t="s">
        <v>214</v>
      </c>
      <c r="I69" s="11"/>
      <c r="J69" s="11">
        <v>64203.63</v>
      </c>
    </row>
    <row r="70" spans="1:10" ht="39.6">
      <c r="A70" s="7" t="s">
        <v>12</v>
      </c>
      <c r="B70" s="8">
        <v>66</v>
      </c>
      <c r="C70" s="16">
        <v>7340993000190</v>
      </c>
      <c r="D70" s="10" t="s">
        <v>93</v>
      </c>
      <c r="E70" s="10" t="s">
        <v>220</v>
      </c>
      <c r="F70" s="8" t="s">
        <v>221</v>
      </c>
      <c r="G70" s="12">
        <v>44790</v>
      </c>
      <c r="H70" s="11" t="s">
        <v>214</v>
      </c>
      <c r="I70" s="11"/>
      <c r="J70" s="11">
        <v>11556.93</v>
      </c>
    </row>
    <row r="71" spans="1:10" ht="39.6">
      <c r="A71" s="7" t="s">
        <v>12</v>
      </c>
      <c r="B71" s="8">
        <v>67</v>
      </c>
      <c r="C71" s="16">
        <v>7340993000190</v>
      </c>
      <c r="D71" s="10" t="s">
        <v>93</v>
      </c>
      <c r="E71" s="10" t="s">
        <v>222</v>
      </c>
      <c r="F71" s="8" t="s">
        <v>223</v>
      </c>
      <c r="G71" s="12">
        <v>44790</v>
      </c>
      <c r="H71" s="11" t="s">
        <v>214</v>
      </c>
      <c r="I71" s="11"/>
      <c r="J71" s="11">
        <v>15853.44</v>
      </c>
    </row>
    <row r="72" spans="1:10" ht="52.8">
      <c r="A72" s="7" t="s">
        <v>12</v>
      </c>
      <c r="B72" s="8">
        <v>68</v>
      </c>
      <c r="C72" s="16">
        <v>3602646000137</v>
      </c>
      <c r="D72" s="10" t="s">
        <v>183</v>
      </c>
      <c r="E72" s="10" t="s">
        <v>184</v>
      </c>
      <c r="F72" s="8" t="s">
        <v>185</v>
      </c>
      <c r="G72" s="12">
        <v>44791</v>
      </c>
      <c r="H72" s="11" t="s">
        <v>179</v>
      </c>
      <c r="I72" s="11"/>
      <c r="J72" s="11">
        <v>201721.91</v>
      </c>
    </row>
    <row r="73" spans="1:10" ht="39.6">
      <c r="A73" s="7" t="s">
        <v>12</v>
      </c>
      <c r="B73" s="8">
        <v>69</v>
      </c>
      <c r="C73" s="16">
        <v>8220275000142</v>
      </c>
      <c r="D73" s="10" t="s">
        <v>130</v>
      </c>
      <c r="E73" s="10" t="s">
        <v>251</v>
      </c>
      <c r="F73" s="8" t="s">
        <v>252</v>
      </c>
      <c r="G73" s="12">
        <v>44791</v>
      </c>
      <c r="H73" s="11" t="s">
        <v>24</v>
      </c>
      <c r="I73" s="11"/>
      <c r="J73" s="11">
        <v>2444.02</v>
      </c>
    </row>
    <row r="74" spans="1:10" ht="39.6">
      <c r="A74" s="7" t="s">
        <v>12</v>
      </c>
      <c r="B74" s="8">
        <v>70</v>
      </c>
      <c r="C74" s="16">
        <v>9098197000118</v>
      </c>
      <c r="D74" s="10" t="s">
        <v>227</v>
      </c>
      <c r="E74" s="10" t="s">
        <v>228</v>
      </c>
      <c r="F74" s="8" t="s">
        <v>229</v>
      </c>
      <c r="G74" s="12">
        <v>44792</v>
      </c>
      <c r="H74" s="11" t="s">
        <v>214</v>
      </c>
      <c r="I74" s="11"/>
      <c r="J74" s="11">
        <v>3029.26</v>
      </c>
    </row>
    <row r="75" spans="1:10" ht="39.6">
      <c r="A75" s="7" t="s">
        <v>12</v>
      </c>
      <c r="B75" s="8">
        <v>71</v>
      </c>
      <c r="C75" s="16">
        <v>85240869000166</v>
      </c>
      <c r="D75" s="10" t="s">
        <v>230</v>
      </c>
      <c r="E75" s="10" t="s">
        <v>231</v>
      </c>
      <c r="F75" s="8" t="s">
        <v>232</v>
      </c>
      <c r="G75" s="12">
        <v>44792</v>
      </c>
      <c r="H75" s="11" t="s">
        <v>233</v>
      </c>
      <c r="I75" s="11"/>
      <c r="J75" s="11">
        <v>23981.439999999999</v>
      </c>
    </row>
    <row r="76" spans="1:10" ht="39.6">
      <c r="A76" s="7" t="s">
        <v>12</v>
      </c>
      <c r="B76" s="8">
        <v>72</v>
      </c>
      <c r="C76" s="16">
        <v>41769803000192</v>
      </c>
      <c r="D76" s="10" t="s">
        <v>240</v>
      </c>
      <c r="E76" s="10" t="s">
        <v>241</v>
      </c>
      <c r="F76" s="8" t="s">
        <v>242</v>
      </c>
      <c r="G76" s="12">
        <v>44792</v>
      </c>
      <c r="H76" s="11" t="s">
        <v>233</v>
      </c>
      <c r="I76" s="11"/>
      <c r="J76" s="11">
        <v>118654</v>
      </c>
    </row>
    <row r="77" spans="1:10" ht="39.6">
      <c r="A77" s="7" t="s">
        <v>12</v>
      </c>
      <c r="B77" s="8">
        <v>73</v>
      </c>
      <c r="C77" s="16">
        <v>9216620000137</v>
      </c>
      <c r="D77" s="10" t="s">
        <v>66</v>
      </c>
      <c r="E77" s="10" t="s">
        <v>215</v>
      </c>
      <c r="F77" s="8" t="s">
        <v>182</v>
      </c>
      <c r="G77" s="12">
        <v>44795</v>
      </c>
      <c r="H77" s="11" t="s">
        <v>214</v>
      </c>
      <c r="I77" s="11"/>
      <c r="J77" s="11">
        <v>1302.57</v>
      </c>
    </row>
    <row r="78" spans="1:10" ht="52.8">
      <c r="A78" s="7" t="s">
        <v>12</v>
      </c>
      <c r="B78" s="8">
        <v>74</v>
      </c>
      <c r="C78" s="16">
        <v>17764365000195</v>
      </c>
      <c r="D78" s="10" t="s">
        <v>224</v>
      </c>
      <c r="E78" s="10" t="s">
        <v>225</v>
      </c>
      <c r="F78" s="8" t="s">
        <v>226</v>
      </c>
      <c r="G78" s="12">
        <v>44795</v>
      </c>
      <c r="H78" s="11" t="s">
        <v>214</v>
      </c>
      <c r="I78" s="11"/>
      <c r="J78" s="11">
        <v>184847.38</v>
      </c>
    </row>
    <row r="79" spans="1:10" ht="39.6">
      <c r="A79" s="7" t="s">
        <v>12</v>
      </c>
      <c r="B79" s="8">
        <v>75</v>
      </c>
      <c r="C79" s="16">
        <v>857865000179</v>
      </c>
      <c r="D79" s="10" t="s">
        <v>234</v>
      </c>
      <c r="E79" s="10" t="s">
        <v>235</v>
      </c>
      <c r="F79" s="8" t="s">
        <v>236</v>
      </c>
      <c r="G79" s="12">
        <v>44796</v>
      </c>
      <c r="H79" s="11" t="s">
        <v>233</v>
      </c>
      <c r="I79" s="11"/>
      <c r="J79" s="11">
        <v>10652.64</v>
      </c>
    </row>
    <row r="80" spans="1:10" ht="26.4">
      <c r="A80" s="7" t="s">
        <v>12</v>
      </c>
      <c r="B80" s="8">
        <v>76</v>
      </c>
      <c r="C80" s="16">
        <v>9461647000195</v>
      </c>
      <c r="D80" s="10" t="s">
        <v>237</v>
      </c>
      <c r="E80" s="10" t="s">
        <v>238</v>
      </c>
      <c r="F80" s="8" t="s">
        <v>239</v>
      </c>
      <c r="G80" s="12">
        <v>44796</v>
      </c>
      <c r="H80" s="11" t="s">
        <v>233</v>
      </c>
      <c r="I80" s="11"/>
      <c r="J80" s="11">
        <v>80</v>
      </c>
    </row>
    <row r="81" spans="1:10" ht="39.6">
      <c r="A81" s="7" t="s">
        <v>12</v>
      </c>
      <c r="B81" s="8">
        <v>77</v>
      </c>
      <c r="C81" s="16">
        <v>8220275000142</v>
      </c>
      <c r="D81" s="10" t="s">
        <v>130</v>
      </c>
      <c r="E81" s="10" t="s">
        <v>247</v>
      </c>
      <c r="F81" s="8" t="s">
        <v>248</v>
      </c>
      <c r="G81" s="12">
        <v>44796</v>
      </c>
      <c r="H81" s="11" t="s">
        <v>24</v>
      </c>
      <c r="I81" s="11"/>
      <c r="J81" s="11">
        <v>7312.22</v>
      </c>
    </row>
    <row r="82" spans="1:10" ht="39.6">
      <c r="A82" s="7" t="s">
        <v>12</v>
      </c>
      <c r="B82" s="8">
        <v>78</v>
      </c>
      <c r="C82" s="16">
        <v>8220275000142</v>
      </c>
      <c r="D82" s="10" t="s">
        <v>130</v>
      </c>
      <c r="E82" s="10" t="s">
        <v>249</v>
      </c>
      <c r="F82" s="8" t="s">
        <v>250</v>
      </c>
      <c r="G82" s="12">
        <v>44796</v>
      </c>
      <c r="H82" s="11" t="s">
        <v>24</v>
      </c>
      <c r="I82" s="11"/>
      <c r="J82" s="11">
        <v>10400.58</v>
      </c>
    </row>
    <row r="83" spans="1:10" ht="39.6">
      <c r="A83" s="7" t="s">
        <v>12</v>
      </c>
      <c r="B83" s="8">
        <v>79</v>
      </c>
      <c r="C83" s="16">
        <v>7340993000190</v>
      </c>
      <c r="D83" s="10" t="s">
        <v>93</v>
      </c>
      <c r="E83" s="10" t="s">
        <v>260</v>
      </c>
      <c r="F83" s="8" t="s">
        <v>261</v>
      </c>
      <c r="G83" s="12">
        <v>44796</v>
      </c>
      <c r="H83" s="11" t="s">
        <v>24</v>
      </c>
      <c r="I83" s="11"/>
      <c r="J83" s="11">
        <v>4608.6899999999996</v>
      </c>
    </row>
    <row r="84" spans="1:10" ht="39.6">
      <c r="A84" s="7" t="s">
        <v>12</v>
      </c>
      <c r="B84" s="8">
        <v>80</v>
      </c>
      <c r="C84" s="16">
        <v>7340993000190</v>
      </c>
      <c r="D84" s="10" t="s">
        <v>93</v>
      </c>
      <c r="E84" s="10" t="s">
        <v>256</v>
      </c>
      <c r="F84" s="8" t="s">
        <v>257</v>
      </c>
      <c r="G84" s="12">
        <v>44797</v>
      </c>
      <c r="H84" s="11" t="s">
        <v>24</v>
      </c>
      <c r="I84" s="11"/>
      <c r="J84" s="11">
        <v>76987.38</v>
      </c>
    </row>
    <row r="85" spans="1:10" ht="52.8">
      <c r="A85" s="7" t="s">
        <v>12</v>
      </c>
      <c r="B85" s="8">
        <v>81</v>
      </c>
      <c r="C85" s="16">
        <v>2961711000158</v>
      </c>
      <c r="D85" s="10" t="s">
        <v>262</v>
      </c>
      <c r="E85" s="10" t="s">
        <v>263</v>
      </c>
      <c r="F85" s="8" t="s">
        <v>264</v>
      </c>
      <c r="G85" s="12">
        <v>44797</v>
      </c>
      <c r="H85" s="11" t="s">
        <v>24</v>
      </c>
      <c r="I85" s="11"/>
      <c r="J85" s="11">
        <v>139743.59</v>
      </c>
    </row>
    <row r="86" spans="1:10" ht="39.6">
      <c r="A86" s="7" t="s">
        <v>12</v>
      </c>
      <c r="B86" s="8">
        <v>82</v>
      </c>
      <c r="C86" s="16">
        <v>7340993000190</v>
      </c>
      <c r="D86" s="10" t="s">
        <v>93</v>
      </c>
      <c r="E86" s="10" t="s">
        <v>265</v>
      </c>
      <c r="F86" s="8" t="s">
        <v>266</v>
      </c>
      <c r="G86" s="12">
        <v>44797</v>
      </c>
      <c r="H86" s="11" t="s">
        <v>44</v>
      </c>
      <c r="I86" s="11"/>
      <c r="J86" s="11">
        <v>22474.41</v>
      </c>
    </row>
    <row r="87" spans="1:10" ht="79.2">
      <c r="A87" s="7" t="s">
        <v>12</v>
      </c>
      <c r="B87" s="8">
        <v>83</v>
      </c>
      <c r="C87" s="16" t="s">
        <v>243</v>
      </c>
      <c r="D87" s="10" t="s">
        <v>244</v>
      </c>
      <c r="E87" s="10" t="s">
        <v>245</v>
      </c>
      <c r="F87" s="8" t="s">
        <v>246</v>
      </c>
      <c r="G87" s="12">
        <v>44798</v>
      </c>
      <c r="H87" s="11" t="s">
        <v>214</v>
      </c>
      <c r="I87" s="11"/>
      <c r="J87" s="11">
        <v>43066.8</v>
      </c>
    </row>
    <row r="88" spans="1:10" ht="39.6">
      <c r="A88" s="7" t="s">
        <v>12</v>
      </c>
      <c r="B88" s="8">
        <v>84</v>
      </c>
      <c r="C88" s="16">
        <v>4622116000113</v>
      </c>
      <c r="D88" s="10" t="s">
        <v>253</v>
      </c>
      <c r="E88" s="10" t="s">
        <v>254</v>
      </c>
      <c r="F88" s="8" t="s">
        <v>255</v>
      </c>
      <c r="G88" s="12">
        <v>44798</v>
      </c>
      <c r="H88" s="11" t="s">
        <v>24</v>
      </c>
      <c r="I88" s="11"/>
      <c r="J88" s="11">
        <v>5225.1400000000003</v>
      </c>
    </row>
    <row r="89" spans="1:10" ht="39.6">
      <c r="A89" s="7" t="s">
        <v>12</v>
      </c>
      <c r="B89" s="8">
        <v>85</v>
      </c>
      <c r="C89" s="16">
        <v>7340993000190</v>
      </c>
      <c r="D89" s="10" t="s">
        <v>93</v>
      </c>
      <c r="E89" s="10" t="s">
        <v>258</v>
      </c>
      <c r="F89" s="8" t="s">
        <v>259</v>
      </c>
      <c r="G89" s="12">
        <v>44802</v>
      </c>
      <c r="H89" s="11" t="s">
        <v>24</v>
      </c>
      <c r="I89" s="11"/>
      <c r="J89" s="11">
        <v>20540.07</v>
      </c>
    </row>
    <row r="90" spans="1:10" ht="39.6">
      <c r="A90" s="7" t="s">
        <v>12</v>
      </c>
      <c r="B90" s="8">
        <v>86</v>
      </c>
      <c r="C90" s="16">
        <v>71208516017301</v>
      </c>
      <c r="D90" s="10" t="s">
        <v>269</v>
      </c>
      <c r="E90" s="10" t="s">
        <v>270</v>
      </c>
      <c r="F90" s="17" t="s">
        <v>271</v>
      </c>
      <c r="G90" s="12">
        <v>44802</v>
      </c>
      <c r="H90" s="11" t="s">
        <v>44</v>
      </c>
      <c r="I90" s="11"/>
      <c r="J90" s="11">
        <v>543.63</v>
      </c>
    </row>
    <row r="91" spans="1:10" ht="52.8">
      <c r="A91" s="7" t="s">
        <v>12</v>
      </c>
      <c r="B91" s="8">
        <v>87</v>
      </c>
      <c r="C91" s="16">
        <v>82743287003553</v>
      </c>
      <c r="D91" s="10" t="s">
        <v>133</v>
      </c>
      <c r="E91" s="10" t="s">
        <v>272</v>
      </c>
      <c r="F91" s="17" t="s">
        <v>273</v>
      </c>
      <c r="G91" s="12">
        <v>44802</v>
      </c>
      <c r="H91" s="11" t="s">
        <v>44</v>
      </c>
      <c r="I91" s="11"/>
      <c r="J91" s="11">
        <v>4185.26</v>
      </c>
    </row>
    <row r="92" spans="1:10" ht="39.6">
      <c r="A92" s="7" t="s">
        <v>12</v>
      </c>
      <c r="B92" s="8">
        <v>88</v>
      </c>
      <c r="C92" s="16">
        <v>8220275000142</v>
      </c>
      <c r="D92" s="10" t="s">
        <v>130</v>
      </c>
      <c r="E92" s="10" t="s">
        <v>267</v>
      </c>
      <c r="F92" s="17" t="s">
        <v>268</v>
      </c>
      <c r="G92" s="12">
        <v>44803</v>
      </c>
      <c r="H92" s="11" t="s">
        <v>44</v>
      </c>
      <c r="I92" s="11"/>
      <c r="J92" s="11">
        <v>110.5</v>
      </c>
    </row>
    <row r="93" spans="1:10" ht="39.6">
      <c r="A93" s="7" t="s">
        <v>12</v>
      </c>
      <c r="B93" s="8">
        <v>89</v>
      </c>
      <c r="C93" s="16">
        <v>24931123000104</v>
      </c>
      <c r="D93" s="10" t="s">
        <v>283</v>
      </c>
      <c r="E93" s="10" t="s">
        <v>287</v>
      </c>
      <c r="F93" s="17" t="s">
        <v>288</v>
      </c>
      <c r="G93" s="12">
        <v>44803</v>
      </c>
      <c r="H93" s="11" t="s">
        <v>286</v>
      </c>
      <c r="I93" s="11"/>
      <c r="J93" s="11">
        <v>255</v>
      </c>
    </row>
    <row r="94" spans="1:10" ht="39.6">
      <c r="A94" s="7" t="s">
        <v>12</v>
      </c>
      <c r="B94" s="8">
        <v>90</v>
      </c>
      <c r="C94" s="16">
        <v>24931123000104</v>
      </c>
      <c r="D94" s="10" t="s">
        <v>283</v>
      </c>
      <c r="E94" s="10" t="s">
        <v>289</v>
      </c>
      <c r="F94" s="17" t="s">
        <v>290</v>
      </c>
      <c r="G94" s="12">
        <v>44803</v>
      </c>
      <c r="H94" s="11" t="s">
        <v>286</v>
      </c>
      <c r="I94" s="11"/>
      <c r="J94" s="11">
        <v>640.1</v>
      </c>
    </row>
    <row r="95" spans="1:10" ht="39.6">
      <c r="A95" s="7" t="s">
        <v>12</v>
      </c>
      <c r="B95" s="8">
        <v>91</v>
      </c>
      <c r="C95" s="16">
        <v>24931123000104</v>
      </c>
      <c r="D95" s="10" t="s">
        <v>283</v>
      </c>
      <c r="E95" s="10" t="s">
        <v>291</v>
      </c>
      <c r="F95" s="17" t="s">
        <v>292</v>
      </c>
      <c r="G95" s="12">
        <v>44803</v>
      </c>
      <c r="H95" s="11" t="s">
        <v>286</v>
      </c>
      <c r="I95" s="11"/>
      <c r="J95" s="11">
        <v>1412.5</v>
      </c>
    </row>
    <row r="96" spans="1:10" ht="39.6">
      <c r="A96" s="7" t="s">
        <v>12</v>
      </c>
      <c r="B96" s="8">
        <v>92</v>
      </c>
      <c r="C96" s="16">
        <v>24931123000104</v>
      </c>
      <c r="D96" s="10" t="s">
        <v>283</v>
      </c>
      <c r="E96" s="10" t="s">
        <v>293</v>
      </c>
      <c r="F96" s="17" t="s">
        <v>294</v>
      </c>
      <c r="G96" s="12">
        <v>44803</v>
      </c>
      <c r="H96" s="11" t="s">
        <v>286</v>
      </c>
      <c r="I96" s="11"/>
      <c r="J96" s="11">
        <v>3149.3</v>
      </c>
    </row>
    <row r="97" spans="1:10" ht="39.6">
      <c r="A97" s="7" t="s">
        <v>12</v>
      </c>
      <c r="B97" s="8">
        <v>93</v>
      </c>
      <c r="C97" s="16">
        <v>24931123000104</v>
      </c>
      <c r="D97" s="10" t="s">
        <v>283</v>
      </c>
      <c r="E97" s="10" t="s">
        <v>295</v>
      </c>
      <c r="F97" s="17" t="s">
        <v>296</v>
      </c>
      <c r="G97" s="12">
        <v>44803</v>
      </c>
      <c r="H97" s="11" t="s">
        <v>286</v>
      </c>
      <c r="I97" s="11"/>
      <c r="J97" s="11">
        <v>1275</v>
      </c>
    </row>
    <row r="98" spans="1:10" ht="39.6">
      <c r="A98" s="7" t="s">
        <v>12</v>
      </c>
      <c r="B98" s="8">
        <v>94</v>
      </c>
      <c r="C98" s="16">
        <v>24931123000104</v>
      </c>
      <c r="D98" s="10" t="s">
        <v>283</v>
      </c>
      <c r="E98" s="10" t="s">
        <v>299</v>
      </c>
      <c r="F98" s="17" t="s">
        <v>300</v>
      </c>
      <c r="G98" s="12">
        <v>44803</v>
      </c>
      <c r="H98" s="11" t="s">
        <v>286</v>
      </c>
      <c r="I98" s="11"/>
      <c r="J98" s="11">
        <v>438.7</v>
      </c>
    </row>
    <row r="99" spans="1:10" ht="39.6">
      <c r="A99" s="7" t="s">
        <v>12</v>
      </c>
      <c r="B99" s="8">
        <v>95</v>
      </c>
      <c r="C99" s="16">
        <v>24931123000104</v>
      </c>
      <c r="D99" s="10" t="s">
        <v>283</v>
      </c>
      <c r="E99" s="10" t="s">
        <v>301</v>
      </c>
      <c r="F99" s="17" t="s">
        <v>302</v>
      </c>
      <c r="G99" s="12">
        <v>44803</v>
      </c>
      <c r="H99" s="11" t="s">
        <v>303</v>
      </c>
      <c r="I99" s="11"/>
      <c r="J99" s="11">
        <v>3099.3</v>
      </c>
    </row>
    <row r="100" spans="1:10" ht="52.8">
      <c r="A100" s="7" t="s">
        <v>12</v>
      </c>
      <c r="B100" s="8">
        <v>96</v>
      </c>
      <c r="C100" s="16">
        <v>76659820000151</v>
      </c>
      <c r="D100" s="10" t="s">
        <v>50</v>
      </c>
      <c r="E100" s="10" t="s">
        <v>274</v>
      </c>
      <c r="F100" s="17" t="s">
        <v>275</v>
      </c>
      <c r="G100" s="12">
        <v>44804</v>
      </c>
      <c r="H100" s="11" t="s">
        <v>276</v>
      </c>
      <c r="I100" s="11"/>
      <c r="J100" s="11">
        <v>723.87</v>
      </c>
    </row>
    <row r="101" spans="1:10" ht="52.8">
      <c r="A101" s="7" t="s">
        <v>12</v>
      </c>
      <c r="B101" s="8">
        <v>97</v>
      </c>
      <c r="C101" s="16">
        <v>61600839000155</v>
      </c>
      <c r="D101" s="10" t="s">
        <v>277</v>
      </c>
      <c r="E101" s="10" t="s">
        <v>278</v>
      </c>
      <c r="F101" s="17" t="s">
        <v>279</v>
      </c>
      <c r="G101" s="12">
        <v>44804</v>
      </c>
      <c r="H101" s="11" t="s">
        <v>276</v>
      </c>
      <c r="I101" s="11"/>
      <c r="J101" s="11">
        <v>851.4</v>
      </c>
    </row>
    <row r="102" spans="1:10" ht="52.8">
      <c r="A102" s="7" t="s">
        <v>12</v>
      </c>
      <c r="B102" s="8">
        <v>98</v>
      </c>
      <c r="C102" s="16">
        <v>88633680000202</v>
      </c>
      <c r="D102" s="10" t="s">
        <v>280</v>
      </c>
      <c r="E102" s="10" t="s">
        <v>281</v>
      </c>
      <c r="F102" s="17" t="s">
        <v>282</v>
      </c>
      <c r="G102" s="12">
        <v>44804</v>
      </c>
      <c r="H102" s="11" t="s">
        <v>276</v>
      </c>
      <c r="I102" s="11"/>
      <c r="J102" s="11">
        <v>23942.84</v>
      </c>
    </row>
    <row r="103" spans="1:10" ht="39.6">
      <c r="A103" s="7" t="s">
        <v>12</v>
      </c>
      <c r="B103" s="8">
        <v>99</v>
      </c>
      <c r="C103" s="16">
        <v>24931123000104</v>
      </c>
      <c r="D103" s="10" t="s">
        <v>283</v>
      </c>
      <c r="E103" s="10" t="s">
        <v>284</v>
      </c>
      <c r="F103" s="17" t="s">
        <v>285</v>
      </c>
      <c r="G103" s="12">
        <v>44804</v>
      </c>
      <c r="H103" s="11" t="s">
        <v>286</v>
      </c>
      <c r="I103" s="11"/>
      <c r="J103" s="11">
        <v>280</v>
      </c>
    </row>
    <row r="104" spans="1:10" ht="39.6">
      <c r="A104" s="7" t="s">
        <v>12</v>
      </c>
      <c r="B104" s="8">
        <v>100</v>
      </c>
      <c r="C104" s="16">
        <v>24931123000104</v>
      </c>
      <c r="D104" s="10" t="s">
        <v>283</v>
      </c>
      <c r="E104" s="10" t="s">
        <v>297</v>
      </c>
      <c r="F104" s="17" t="s">
        <v>298</v>
      </c>
      <c r="G104" s="12">
        <v>44804</v>
      </c>
      <c r="H104" s="11" t="s">
        <v>286</v>
      </c>
      <c r="I104" s="11"/>
      <c r="J104" s="11">
        <v>255</v>
      </c>
    </row>
    <row r="105" spans="1:10" ht="18" customHeight="1">
      <c r="A105" s="13" t="s">
        <v>30</v>
      </c>
      <c r="B105" s="19" t="s">
        <v>31</v>
      </c>
      <c r="C105" s="19"/>
      <c r="D105" s="19"/>
      <c r="E105" s="19"/>
      <c r="F105" s="19"/>
      <c r="G105" s="19"/>
      <c r="H105" s="19"/>
      <c r="I105" s="19"/>
      <c r="J105" s="19"/>
    </row>
    <row r="106" spans="1:10" ht="18" customHeight="1">
      <c r="A106" s="13" t="s">
        <v>32</v>
      </c>
      <c r="B106" s="20">
        <v>45139</v>
      </c>
      <c r="C106" s="21"/>
      <c r="D106" s="21"/>
      <c r="E106" s="21"/>
      <c r="F106" s="21"/>
      <c r="G106" s="21"/>
      <c r="H106" s="21"/>
      <c r="I106" s="21"/>
      <c r="J106" s="21"/>
    </row>
    <row r="107" spans="1:10" ht="18" customHeight="1">
      <c r="A107" s="14"/>
    </row>
    <row r="108" spans="1:10" ht="18" customHeight="1">
      <c r="A108" s="14"/>
    </row>
    <row r="109" spans="1:10" ht="18" customHeight="1">
      <c r="A109" s="14"/>
    </row>
    <row r="110" spans="1:10" ht="18" customHeight="1">
      <c r="A110" s="14"/>
    </row>
    <row r="111" spans="1:10" ht="18" customHeight="1">
      <c r="A111" s="15"/>
    </row>
  </sheetData>
  <sortState xmlns:xlrd2="http://schemas.microsoft.com/office/spreadsheetml/2017/richdata2" ref="A5:J104">
    <sortCondition ref="G5:G104"/>
  </sortState>
  <mergeCells count="2">
    <mergeCell ref="B105:J105"/>
    <mergeCell ref="B106:J10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B7909-3084-4293-AEEC-1B4121BCCCAC}">
  <dimension ref="A1:J14"/>
  <sheetViews>
    <sheetView tabSelected="1" topLeftCell="A3" workbookViewId="0">
      <selection activeCell="C13" sqref="C13"/>
    </sheetView>
  </sheetViews>
  <sheetFormatPr defaultRowHeight="13.2"/>
  <cols>
    <col min="1" max="1" width="24.77734375" customWidth="1"/>
    <col min="2" max="2" width="10" customWidth="1"/>
    <col min="3" max="3" width="18.33203125" customWidth="1"/>
    <col min="4" max="4" width="28.6640625" customWidth="1"/>
    <col min="5" max="5" width="67.5546875" customWidth="1"/>
    <col min="6" max="10" width="16" customWidth="1"/>
  </cols>
  <sheetData>
    <row r="1" spans="1:10" hidden="1">
      <c r="B1" t="s">
        <v>304</v>
      </c>
      <c r="C1" t="s">
        <v>305</v>
      </c>
      <c r="D1" t="s">
        <v>306</v>
      </c>
      <c r="E1" t="s">
        <v>307</v>
      </c>
      <c r="F1" t="s">
        <v>308</v>
      </c>
      <c r="G1" t="s">
        <v>309</v>
      </c>
      <c r="H1" t="s">
        <v>310</v>
      </c>
      <c r="I1" t="s">
        <v>311</v>
      </c>
      <c r="J1" t="s">
        <v>312</v>
      </c>
    </row>
    <row r="2" spans="1:10" hidden="1">
      <c r="B2" t="s">
        <v>313</v>
      </c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</row>
    <row r="3" spans="1:10" ht="17.399999999999999">
      <c r="A3" s="1" t="s">
        <v>322</v>
      </c>
    </row>
    <row r="4" spans="1:10" ht="17.399999999999999">
      <c r="A4" s="1"/>
    </row>
    <row r="5" spans="1:10">
      <c r="A5" s="2" t="s">
        <v>1</v>
      </c>
    </row>
    <row r="6" spans="1:10" s="6" customFormat="1" ht="26.4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  <c r="J6" s="5" t="s">
        <v>11</v>
      </c>
    </row>
    <row r="7" spans="1:10">
      <c r="A7" s="7" t="s">
        <v>12</v>
      </c>
      <c r="B7" s="8">
        <v>1</v>
      </c>
      <c r="C7" s="9"/>
      <c r="D7" s="18"/>
      <c r="E7" s="18"/>
      <c r="F7" s="11"/>
      <c r="G7" s="12"/>
      <c r="H7" s="11"/>
      <c r="I7" s="11"/>
      <c r="J7" s="11"/>
    </row>
    <row r="8" spans="1:10" ht="18" customHeight="1">
      <c r="A8" s="13" t="s">
        <v>30</v>
      </c>
      <c r="B8" s="19" t="s">
        <v>31</v>
      </c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3" t="s">
        <v>32</v>
      </c>
      <c r="B9" s="20">
        <v>45139</v>
      </c>
      <c r="C9" s="21"/>
      <c r="D9" s="21"/>
      <c r="E9" s="21"/>
      <c r="F9" s="21"/>
      <c r="G9" s="21"/>
      <c r="H9" s="21"/>
      <c r="I9" s="21"/>
      <c r="J9" s="21"/>
    </row>
    <row r="10" spans="1:10" ht="18" customHeight="1">
      <c r="A10" s="14"/>
    </row>
    <row r="11" spans="1:10" ht="18" customHeight="1">
      <c r="A11" t="s">
        <v>323</v>
      </c>
    </row>
    <row r="12" spans="1:10" ht="18" customHeight="1">
      <c r="A12" s="14"/>
    </row>
    <row r="13" spans="1:10" ht="18" customHeight="1">
      <c r="A13" s="14"/>
    </row>
    <row r="14" spans="1:10" ht="18" customHeight="1">
      <c r="A14" s="15"/>
    </row>
  </sheetData>
  <mergeCells count="2">
    <mergeCell ref="B8:J8"/>
    <mergeCell ref="B9:J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</dc:creator>
  <cp:lastModifiedBy>Lucas Martins</cp:lastModifiedBy>
  <dcterms:created xsi:type="dcterms:W3CDTF">2023-08-18T23:33:04Z</dcterms:created>
  <dcterms:modified xsi:type="dcterms:W3CDTF">2023-08-18T23:59:59Z</dcterms:modified>
</cp:coreProperties>
</file>