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ahe\OneDrive\Documentos\Fernando CNMP\Portal da Transparência\"/>
    </mc:Choice>
  </mc:AlternateContent>
  <xr:revisionPtr revIDLastSave="0" documentId="8_{EB3C4112-E378-4C0A-ABD2-42F54F8DC31D}" xr6:coauthVersionLast="45" xr6:coauthVersionMax="45" xr10:uidLastSave="{00000000-0000-0000-0000-000000000000}"/>
  <bookViews>
    <workbookView xWindow="-120" yWindow="-120" windowWidth="20730" windowHeight="11160" xr2:uid="{5A063A09-3CA6-4D9D-B339-12D44F954CA1}"/>
  </bookViews>
  <sheets>
    <sheet name="Portal_da_Transparência" sheetId="1" r:id="rId1"/>
  </sheets>
  <externalReferences>
    <externalReference r:id="rId2"/>
  </externalReferences>
  <definedNames>
    <definedName name="_xlnm.Print_Area" localSheetId="0">Portal_da_Transparência!$A$1:$K$401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0" i="1" l="1"/>
  <c r="H380" i="1"/>
  <c r="G380" i="1"/>
  <c r="F380" i="1"/>
  <c r="E380" i="1"/>
  <c r="D380" i="1"/>
  <c r="C380" i="1"/>
  <c r="I379" i="1"/>
  <c r="H379" i="1"/>
  <c r="G379" i="1"/>
  <c r="F379" i="1" s="1"/>
  <c r="E379" i="1"/>
  <c r="D379" i="1"/>
  <c r="C379" i="1"/>
  <c r="I378" i="1"/>
  <c r="H378" i="1"/>
  <c r="G378" i="1"/>
  <c r="F378" i="1" s="1"/>
  <c r="E378" i="1"/>
  <c r="D378" i="1"/>
  <c r="C378" i="1"/>
  <c r="I377" i="1"/>
  <c r="H377" i="1"/>
  <c r="G377" i="1"/>
  <c r="F377" i="1" s="1"/>
  <c r="E377" i="1"/>
  <c r="D377" i="1"/>
  <c r="C377" i="1"/>
  <c r="I376" i="1"/>
  <c r="H376" i="1"/>
  <c r="G376" i="1"/>
  <c r="F376" i="1"/>
  <c r="E376" i="1"/>
  <c r="D376" i="1"/>
  <c r="C376" i="1"/>
  <c r="I375" i="1"/>
  <c r="H375" i="1"/>
  <c r="G375" i="1"/>
  <c r="F375" i="1" s="1"/>
  <c r="E375" i="1"/>
  <c r="D375" i="1"/>
  <c r="C375" i="1"/>
  <c r="I374" i="1"/>
  <c r="H374" i="1"/>
  <c r="G374" i="1"/>
  <c r="F374" i="1" s="1"/>
  <c r="E374" i="1"/>
  <c r="D374" i="1"/>
  <c r="C374" i="1"/>
  <c r="I373" i="1"/>
  <c r="H373" i="1"/>
  <c r="G373" i="1"/>
  <c r="F373" i="1" s="1"/>
  <c r="E373" i="1"/>
  <c r="D373" i="1"/>
  <c r="C373" i="1"/>
  <c r="I372" i="1"/>
  <c r="H372" i="1"/>
  <c r="G372" i="1"/>
  <c r="F372" i="1"/>
  <c r="E372" i="1"/>
  <c r="D372" i="1"/>
  <c r="C372" i="1"/>
  <c r="I371" i="1"/>
  <c r="H371" i="1"/>
  <c r="G371" i="1"/>
  <c r="F371" i="1" s="1"/>
  <c r="E371" i="1"/>
  <c r="D371" i="1"/>
  <c r="C371" i="1"/>
  <c r="I370" i="1"/>
  <c r="H370" i="1"/>
  <c r="G370" i="1"/>
  <c r="F370" i="1" s="1"/>
  <c r="E370" i="1"/>
  <c r="D370" i="1"/>
  <c r="C370" i="1"/>
  <c r="I369" i="1"/>
  <c r="H369" i="1"/>
  <c r="G369" i="1"/>
  <c r="F369" i="1" s="1"/>
  <c r="E369" i="1"/>
  <c r="D369" i="1"/>
  <c r="C369" i="1"/>
  <c r="I368" i="1"/>
  <c r="H368" i="1"/>
  <c r="G368" i="1"/>
  <c r="F368" i="1"/>
  <c r="E368" i="1"/>
  <c r="D368" i="1"/>
  <c r="C368" i="1"/>
  <c r="I367" i="1"/>
  <c r="H367" i="1"/>
  <c r="G367" i="1"/>
  <c r="F367" i="1" s="1"/>
  <c r="E367" i="1"/>
  <c r="D367" i="1"/>
  <c r="C367" i="1"/>
  <c r="I366" i="1"/>
  <c r="H366" i="1"/>
  <c r="G366" i="1"/>
  <c r="F366" i="1" s="1"/>
  <c r="E366" i="1"/>
  <c r="D366" i="1"/>
  <c r="C366" i="1"/>
  <c r="I365" i="1"/>
  <c r="H365" i="1"/>
  <c r="G365" i="1"/>
  <c r="F365" i="1" s="1"/>
  <c r="E365" i="1"/>
  <c r="D365" i="1"/>
  <c r="C365" i="1"/>
  <c r="I364" i="1"/>
  <c r="H364" i="1"/>
  <c r="G364" i="1"/>
  <c r="F364" i="1"/>
  <c r="E364" i="1"/>
  <c r="D364" i="1"/>
  <c r="C364" i="1"/>
  <c r="I363" i="1"/>
  <c r="H363" i="1"/>
  <c r="G363" i="1"/>
  <c r="F363" i="1" s="1"/>
  <c r="E363" i="1"/>
  <c r="D363" i="1"/>
  <c r="C363" i="1"/>
  <c r="I362" i="1"/>
  <c r="H362" i="1"/>
  <c r="G362" i="1"/>
  <c r="F362" i="1" s="1"/>
  <c r="E362" i="1"/>
  <c r="D362" i="1"/>
  <c r="C362" i="1"/>
  <c r="I361" i="1"/>
  <c r="H361" i="1"/>
  <c r="G361" i="1"/>
  <c r="F361" i="1" s="1"/>
  <c r="E361" i="1"/>
  <c r="D361" i="1"/>
  <c r="C361" i="1"/>
  <c r="I360" i="1"/>
  <c r="H360" i="1"/>
  <c r="G360" i="1"/>
  <c r="F360" i="1"/>
  <c r="E360" i="1"/>
  <c r="D360" i="1"/>
  <c r="C360" i="1"/>
  <c r="K359" i="1"/>
  <c r="J359" i="1"/>
  <c r="I359" i="1"/>
  <c r="H359" i="1"/>
  <c r="G359" i="1"/>
  <c r="F359" i="1" s="1"/>
  <c r="E359" i="1"/>
  <c r="D359" i="1"/>
  <c r="C359" i="1"/>
  <c r="K358" i="1"/>
  <c r="J358" i="1"/>
  <c r="I358" i="1"/>
  <c r="H358" i="1"/>
  <c r="G358" i="1"/>
  <c r="F358" i="1" s="1"/>
  <c r="E358" i="1"/>
  <c r="D358" i="1"/>
  <c r="C358" i="1"/>
  <c r="K357" i="1"/>
  <c r="J357" i="1"/>
  <c r="I357" i="1"/>
  <c r="H357" i="1"/>
  <c r="G357" i="1"/>
  <c r="F357" i="1" s="1"/>
  <c r="E357" i="1"/>
  <c r="D357" i="1"/>
  <c r="C357" i="1"/>
  <c r="K356" i="1"/>
  <c r="J356" i="1"/>
  <c r="I356" i="1"/>
  <c r="H356" i="1"/>
  <c r="G356" i="1"/>
  <c r="F356" i="1"/>
  <c r="E356" i="1"/>
  <c r="D356" i="1"/>
  <c r="C356" i="1"/>
  <c r="K355" i="1"/>
  <c r="J355" i="1"/>
  <c r="I355" i="1"/>
  <c r="H355" i="1"/>
  <c r="G355" i="1"/>
  <c r="F355" i="1" s="1"/>
  <c r="E355" i="1"/>
  <c r="D355" i="1"/>
  <c r="C355" i="1"/>
  <c r="K354" i="1"/>
  <c r="J354" i="1"/>
  <c r="I354" i="1"/>
  <c r="H354" i="1"/>
  <c r="G354" i="1"/>
  <c r="F354" i="1" s="1"/>
  <c r="E354" i="1"/>
  <c r="D354" i="1"/>
  <c r="C354" i="1"/>
  <c r="K353" i="1"/>
  <c r="J353" i="1"/>
  <c r="I353" i="1"/>
  <c r="H353" i="1"/>
  <c r="G353" i="1"/>
  <c r="F353" i="1" s="1"/>
  <c r="E353" i="1"/>
  <c r="D353" i="1"/>
  <c r="C353" i="1"/>
  <c r="K352" i="1"/>
  <c r="J352" i="1"/>
  <c r="I352" i="1"/>
  <c r="H352" i="1"/>
  <c r="G352" i="1"/>
  <c r="F352" i="1"/>
  <c r="E352" i="1"/>
  <c r="D352" i="1"/>
  <c r="C352" i="1"/>
  <c r="K351" i="1"/>
  <c r="J351" i="1"/>
  <c r="I351" i="1"/>
  <c r="H351" i="1"/>
  <c r="G351" i="1"/>
  <c r="F351" i="1" s="1"/>
  <c r="E351" i="1"/>
  <c r="D351" i="1"/>
  <c r="C351" i="1"/>
  <c r="K350" i="1"/>
  <c r="J350" i="1"/>
  <c r="I350" i="1"/>
  <c r="H350" i="1"/>
  <c r="G350" i="1"/>
  <c r="F350" i="1" s="1"/>
  <c r="E350" i="1"/>
  <c r="D350" i="1"/>
  <c r="C350" i="1"/>
  <c r="K349" i="1"/>
  <c r="J349" i="1"/>
  <c r="I349" i="1"/>
  <c r="H349" i="1"/>
  <c r="G349" i="1"/>
  <c r="F349" i="1" s="1"/>
  <c r="E349" i="1"/>
  <c r="D349" i="1"/>
  <c r="C349" i="1"/>
  <c r="K348" i="1"/>
  <c r="J348" i="1"/>
  <c r="I348" i="1"/>
  <c r="H348" i="1"/>
  <c r="G348" i="1"/>
  <c r="F348" i="1"/>
  <c r="E348" i="1"/>
  <c r="D348" i="1"/>
  <c r="C348" i="1"/>
  <c r="K347" i="1"/>
  <c r="J347" i="1"/>
  <c r="I347" i="1"/>
  <c r="H347" i="1"/>
  <c r="G347" i="1"/>
  <c r="F347" i="1" s="1"/>
  <c r="E347" i="1"/>
  <c r="D347" i="1"/>
  <c r="C347" i="1"/>
  <c r="K346" i="1"/>
  <c r="J346" i="1"/>
  <c r="I346" i="1"/>
  <c r="H346" i="1"/>
  <c r="G346" i="1"/>
  <c r="F346" i="1" s="1"/>
  <c r="E346" i="1"/>
  <c r="D346" i="1"/>
  <c r="C346" i="1"/>
  <c r="K345" i="1"/>
  <c r="J345" i="1"/>
  <c r="I345" i="1"/>
  <c r="H345" i="1"/>
  <c r="G345" i="1"/>
  <c r="F345" i="1" s="1"/>
  <c r="E345" i="1"/>
  <c r="D345" i="1"/>
  <c r="C345" i="1"/>
  <c r="K344" i="1"/>
  <c r="J344" i="1"/>
  <c r="I344" i="1"/>
  <c r="H344" i="1"/>
  <c r="G344" i="1"/>
  <c r="F344" i="1"/>
  <c r="E344" i="1"/>
  <c r="D344" i="1"/>
  <c r="C344" i="1"/>
  <c r="K343" i="1"/>
  <c r="J343" i="1"/>
  <c r="I343" i="1"/>
  <c r="H343" i="1"/>
  <c r="G343" i="1"/>
  <c r="F343" i="1" s="1"/>
  <c r="E343" i="1"/>
  <c r="D343" i="1"/>
  <c r="C343" i="1"/>
  <c r="K342" i="1"/>
  <c r="J342" i="1"/>
  <c r="I342" i="1"/>
  <c r="H342" i="1"/>
  <c r="G342" i="1"/>
  <c r="F342" i="1" s="1"/>
  <c r="E342" i="1"/>
  <c r="D342" i="1"/>
  <c r="C342" i="1"/>
  <c r="K341" i="1"/>
  <c r="J341" i="1"/>
  <c r="I341" i="1"/>
  <c r="H341" i="1"/>
  <c r="G341" i="1"/>
  <c r="F341" i="1" s="1"/>
  <c r="E341" i="1"/>
  <c r="D341" i="1"/>
  <c r="C341" i="1"/>
  <c r="K340" i="1"/>
  <c r="J340" i="1"/>
  <c r="I340" i="1"/>
  <c r="H340" i="1"/>
  <c r="G340" i="1"/>
  <c r="F340" i="1"/>
  <c r="E340" i="1"/>
  <c r="D340" i="1"/>
  <c r="C340" i="1"/>
  <c r="K339" i="1"/>
  <c r="J339" i="1"/>
  <c r="I339" i="1"/>
  <c r="H339" i="1"/>
  <c r="G339" i="1"/>
  <c r="F339" i="1" s="1"/>
  <c r="E339" i="1"/>
  <c r="D339" i="1"/>
  <c r="C339" i="1"/>
  <c r="K338" i="1"/>
  <c r="J338" i="1"/>
  <c r="I338" i="1"/>
  <c r="H338" i="1"/>
  <c r="G338" i="1"/>
  <c r="F338" i="1" s="1"/>
  <c r="E338" i="1"/>
  <c r="D338" i="1"/>
  <c r="C338" i="1"/>
  <c r="K337" i="1"/>
  <c r="J337" i="1"/>
  <c r="I337" i="1"/>
  <c r="H337" i="1"/>
  <c r="G337" i="1"/>
  <c r="F337" i="1" s="1"/>
  <c r="E337" i="1"/>
  <c r="D337" i="1"/>
  <c r="C337" i="1"/>
  <c r="K336" i="1"/>
  <c r="J336" i="1"/>
  <c r="I336" i="1"/>
  <c r="H336" i="1"/>
  <c r="G336" i="1"/>
  <c r="F336" i="1"/>
  <c r="E336" i="1"/>
  <c r="D336" i="1"/>
  <c r="C336" i="1"/>
  <c r="K335" i="1"/>
  <c r="J335" i="1"/>
  <c r="I335" i="1"/>
  <c r="H335" i="1"/>
  <c r="G335" i="1"/>
  <c r="F335" i="1" s="1"/>
  <c r="E335" i="1"/>
  <c r="D335" i="1"/>
  <c r="C335" i="1"/>
  <c r="K334" i="1"/>
  <c r="J334" i="1"/>
  <c r="I334" i="1"/>
  <c r="H334" i="1"/>
  <c r="G334" i="1"/>
  <c r="F334" i="1" s="1"/>
  <c r="E334" i="1"/>
  <c r="D334" i="1"/>
  <c r="C334" i="1"/>
  <c r="K333" i="1"/>
  <c r="J333" i="1"/>
  <c r="I333" i="1"/>
  <c r="H333" i="1"/>
  <c r="G333" i="1"/>
  <c r="F333" i="1" s="1"/>
  <c r="E333" i="1"/>
  <c r="D333" i="1"/>
  <c r="C333" i="1"/>
  <c r="K332" i="1"/>
  <c r="J332" i="1"/>
  <c r="I332" i="1"/>
  <c r="H332" i="1"/>
  <c r="G332" i="1"/>
  <c r="F332" i="1"/>
  <c r="E332" i="1"/>
  <c r="D332" i="1"/>
  <c r="C332" i="1"/>
  <c r="K331" i="1"/>
  <c r="J331" i="1"/>
  <c r="I331" i="1"/>
  <c r="H331" i="1"/>
  <c r="G331" i="1"/>
  <c r="F331" i="1" s="1"/>
  <c r="E331" i="1"/>
  <c r="D331" i="1"/>
  <c r="C331" i="1"/>
  <c r="K330" i="1"/>
  <c r="J330" i="1"/>
  <c r="I330" i="1"/>
  <c r="H330" i="1"/>
  <c r="G330" i="1"/>
  <c r="F330" i="1" s="1"/>
  <c r="E330" i="1"/>
  <c r="D330" i="1"/>
  <c r="C330" i="1"/>
  <c r="K329" i="1"/>
  <c r="J329" i="1"/>
  <c r="I329" i="1"/>
  <c r="H329" i="1"/>
  <c r="G329" i="1"/>
  <c r="F329" i="1" s="1"/>
  <c r="E329" i="1"/>
  <c r="D329" i="1"/>
  <c r="C329" i="1"/>
  <c r="K328" i="1"/>
  <c r="J328" i="1"/>
  <c r="I328" i="1"/>
  <c r="H328" i="1"/>
  <c r="G328" i="1"/>
  <c r="F328" i="1" s="1"/>
  <c r="E328" i="1"/>
  <c r="D328" i="1"/>
  <c r="C328" i="1"/>
  <c r="K327" i="1"/>
  <c r="J327" i="1"/>
  <c r="I327" i="1"/>
  <c r="H327" i="1"/>
  <c r="G327" i="1"/>
  <c r="F327" i="1" s="1"/>
  <c r="E327" i="1"/>
  <c r="D327" i="1"/>
  <c r="C327" i="1"/>
  <c r="K326" i="1"/>
  <c r="J326" i="1"/>
  <c r="I326" i="1"/>
  <c r="H326" i="1"/>
  <c r="G326" i="1"/>
  <c r="F326" i="1" s="1"/>
  <c r="E326" i="1"/>
  <c r="D326" i="1"/>
  <c r="C326" i="1"/>
  <c r="K325" i="1"/>
  <c r="J325" i="1"/>
  <c r="I325" i="1"/>
  <c r="H325" i="1"/>
  <c r="G325" i="1"/>
  <c r="F325" i="1" s="1"/>
  <c r="E325" i="1"/>
  <c r="D325" i="1"/>
  <c r="C325" i="1"/>
  <c r="K324" i="1"/>
  <c r="J324" i="1"/>
  <c r="I324" i="1"/>
  <c r="H324" i="1"/>
  <c r="G324" i="1"/>
  <c r="F324" i="1"/>
  <c r="E324" i="1"/>
  <c r="D324" i="1"/>
  <c r="C324" i="1"/>
  <c r="K323" i="1"/>
  <c r="J323" i="1"/>
  <c r="I323" i="1"/>
  <c r="H323" i="1"/>
  <c r="G323" i="1"/>
  <c r="F323" i="1" s="1"/>
  <c r="E323" i="1"/>
  <c r="D323" i="1"/>
  <c r="C323" i="1"/>
  <c r="K322" i="1"/>
  <c r="J322" i="1"/>
  <c r="I322" i="1"/>
  <c r="H322" i="1"/>
  <c r="G322" i="1"/>
  <c r="F322" i="1" s="1"/>
  <c r="E322" i="1"/>
  <c r="D322" i="1"/>
  <c r="C322" i="1"/>
  <c r="K321" i="1"/>
  <c r="J321" i="1"/>
  <c r="I321" i="1"/>
  <c r="H321" i="1"/>
  <c r="G321" i="1"/>
  <c r="F321" i="1" s="1"/>
  <c r="E321" i="1"/>
  <c r="D321" i="1"/>
  <c r="C321" i="1"/>
  <c r="K320" i="1"/>
  <c r="J320" i="1"/>
  <c r="I320" i="1"/>
  <c r="H320" i="1"/>
  <c r="G320" i="1"/>
  <c r="F320" i="1" s="1"/>
  <c r="E320" i="1"/>
  <c r="D320" i="1"/>
  <c r="C320" i="1"/>
  <c r="K319" i="1"/>
  <c r="J319" i="1"/>
  <c r="I319" i="1"/>
  <c r="H319" i="1"/>
  <c r="G319" i="1"/>
  <c r="F319" i="1" s="1"/>
  <c r="E319" i="1"/>
  <c r="D319" i="1"/>
  <c r="C319" i="1"/>
  <c r="K318" i="1"/>
  <c r="J318" i="1"/>
  <c r="I318" i="1"/>
  <c r="H318" i="1"/>
  <c r="G318" i="1"/>
  <c r="F318" i="1" s="1"/>
  <c r="E318" i="1"/>
  <c r="D318" i="1"/>
  <c r="C318" i="1"/>
  <c r="K317" i="1"/>
  <c r="J317" i="1"/>
  <c r="I317" i="1"/>
  <c r="H317" i="1"/>
  <c r="G317" i="1"/>
  <c r="F317" i="1" s="1"/>
  <c r="E317" i="1"/>
  <c r="D317" i="1"/>
  <c r="C317" i="1"/>
  <c r="K316" i="1"/>
  <c r="J316" i="1"/>
  <c r="I316" i="1"/>
  <c r="H316" i="1"/>
  <c r="G316" i="1"/>
  <c r="F316" i="1"/>
  <c r="E316" i="1"/>
  <c r="D316" i="1"/>
  <c r="C316" i="1"/>
  <c r="K315" i="1"/>
  <c r="J315" i="1"/>
  <c r="I315" i="1"/>
  <c r="H315" i="1"/>
  <c r="G315" i="1"/>
  <c r="F315" i="1" s="1"/>
  <c r="E315" i="1"/>
  <c r="D315" i="1"/>
  <c r="C315" i="1"/>
  <c r="K314" i="1"/>
  <c r="J314" i="1"/>
  <c r="I314" i="1"/>
  <c r="H314" i="1"/>
  <c r="G314" i="1"/>
  <c r="F314" i="1" s="1"/>
  <c r="E314" i="1"/>
  <c r="D314" i="1"/>
  <c r="C314" i="1"/>
  <c r="K313" i="1"/>
  <c r="J313" i="1"/>
  <c r="I313" i="1"/>
  <c r="H313" i="1"/>
  <c r="G313" i="1"/>
  <c r="F313" i="1" s="1"/>
  <c r="E313" i="1"/>
  <c r="D313" i="1"/>
  <c r="C313" i="1"/>
  <c r="K312" i="1"/>
  <c r="J312" i="1"/>
  <c r="I312" i="1"/>
  <c r="H312" i="1"/>
  <c r="G312" i="1"/>
  <c r="F312" i="1" s="1"/>
  <c r="E312" i="1"/>
  <c r="D312" i="1"/>
  <c r="C312" i="1"/>
  <c r="K311" i="1"/>
  <c r="J311" i="1"/>
  <c r="I311" i="1"/>
  <c r="H311" i="1"/>
  <c r="G311" i="1"/>
  <c r="F311" i="1" s="1"/>
  <c r="E311" i="1"/>
  <c r="D311" i="1"/>
  <c r="C311" i="1"/>
  <c r="K310" i="1"/>
  <c r="J310" i="1"/>
  <c r="I310" i="1"/>
  <c r="H310" i="1"/>
  <c r="G310" i="1"/>
  <c r="F310" i="1" s="1"/>
  <c r="E310" i="1"/>
  <c r="D310" i="1"/>
  <c r="C310" i="1"/>
  <c r="K309" i="1"/>
  <c r="J309" i="1"/>
  <c r="I309" i="1"/>
  <c r="H309" i="1"/>
  <c r="G309" i="1"/>
  <c r="F309" i="1" s="1"/>
  <c r="E309" i="1"/>
  <c r="D309" i="1"/>
  <c r="C309" i="1"/>
  <c r="K308" i="1"/>
  <c r="J308" i="1"/>
  <c r="I308" i="1"/>
  <c r="H308" i="1"/>
  <c r="G308" i="1"/>
  <c r="F308" i="1"/>
  <c r="E308" i="1"/>
  <c r="D308" i="1"/>
  <c r="C308" i="1"/>
  <c r="K307" i="1"/>
  <c r="J307" i="1"/>
  <c r="I307" i="1"/>
  <c r="H307" i="1"/>
  <c r="G307" i="1"/>
  <c r="F307" i="1" s="1"/>
  <c r="E307" i="1"/>
  <c r="D307" i="1"/>
  <c r="C307" i="1"/>
  <c r="K306" i="1"/>
  <c r="J306" i="1"/>
  <c r="I306" i="1"/>
  <c r="H306" i="1"/>
  <c r="G306" i="1"/>
  <c r="F306" i="1" s="1"/>
  <c r="E306" i="1"/>
  <c r="D306" i="1"/>
  <c r="C306" i="1"/>
  <c r="K305" i="1"/>
  <c r="J305" i="1"/>
  <c r="I305" i="1"/>
  <c r="H305" i="1"/>
  <c r="G305" i="1"/>
  <c r="F305" i="1" s="1"/>
  <c r="E305" i="1"/>
  <c r="D305" i="1"/>
  <c r="C305" i="1"/>
  <c r="K304" i="1"/>
  <c r="J304" i="1"/>
  <c r="I304" i="1"/>
  <c r="H304" i="1"/>
  <c r="G304" i="1"/>
  <c r="F304" i="1" s="1"/>
  <c r="E304" i="1"/>
  <c r="D304" i="1"/>
  <c r="C304" i="1"/>
  <c r="K303" i="1"/>
  <c r="J303" i="1"/>
  <c r="I303" i="1"/>
  <c r="H303" i="1"/>
  <c r="G303" i="1"/>
  <c r="F303" i="1" s="1"/>
  <c r="E303" i="1"/>
  <c r="D303" i="1"/>
  <c r="C303" i="1"/>
  <c r="K302" i="1"/>
  <c r="J302" i="1"/>
  <c r="I302" i="1"/>
  <c r="H302" i="1"/>
  <c r="G302" i="1"/>
  <c r="F302" i="1" s="1"/>
  <c r="E302" i="1"/>
  <c r="D302" i="1"/>
  <c r="C302" i="1"/>
  <c r="K301" i="1"/>
  <c r="J301" i="1"/>
  <c r="I301" i="1"/>
  <c r="H301" i="1"/>
  <c r="G301" i="1"/>
  <c r="F301" i="1" s="1"/>
  <c r="E301" i="1"/>
  <c r="D301" i="1"/>
  <c r="C301" i="1"/>
  <c r="K300" i="1"/>
  <c r="J300" i="1"/>
  <c r="I300" i="1"/>
  <c r="H300" i="1"/>
  <c r="G300" i="1"/>
  <c r="F300" i="1"/>
  <c r="E300" i="1"/>
  <c r="D300" i="1"/>
  <c r="C300" i="1"/>
  <c r="K299" i="1"/>
  <c r="J299" i="1"/>
  <c r="I299" i="1"/>
  <c r="H299" i="1"/>
  <c r="G299" i="1"/>
  <c r="F299" i="1" s="1"/>
  <c r="E299" i="1"/>
  <c r="D299" i="1"/>
  <c r="C299" i="1"/>
  <c r="K298" i="1"/>
  <c r="J298" i="1"/>
  <c r="I298" i="1"/>
  <c r="H298" i="1"/>
  <c r="G298" i="1"/>
  <c r="F298" i="1" s="1"/>
  <c r="E298" i="1"/>
  <c r="D298" i="1"/>
  <c r="C298" i="1"/>
  <c r="K297" i="1"/>
  <c r="J297" i="1"/>
  <c r="I297" i="1"/>
  <c r="H297" i="1"/>
  <c r="G297" i="1"/>
  <c r="F297" i="1" s="1"/>
  <c r="E297" i="1"/>
  <c r="D297" i="1"/>
  <c r="C297" i="1"/>
  <c r="K296" i="1"/>
  <c r="J296" i="1"/>
  <c r="I296" i="1"/>
  <c r="H296" i="1"/>
  <c r="G296" i="1"/>
  <c r="F296" i="1"/>
  <c r="E296" i="1"/>
  <c r="D296" i="1"/>
  <c r="C296" i="1"/>
  <c r="K295" i="1"/>
  <c r="J295" i="1"/>
  <c r="I295" i="1"/>
  <c r="H295" i="1"/>
  <c r="G295" i="1"/>
  <c r="F295" i="1" s="1"/>
  <c r="E295" i="1"/>
  <c r="D295" i="1"/>
  <c r="C295" i="1"/>
  <c r="K294" i="1"/>
  <c r="J294" i="1"/>
  <c r="I294" i="1"/>
  <c r="H294" i="1"/>
  <c r="G294" i="1"/>
  <c r="F294" i="1" s="1"/>
  <c r="E294" i="1"/>
  <c r="D294" i="1"/>
  <c r="C294" i="1"/>
  <c r="K293" i="1"/>
  <c r="J293" i="1"/>
  <c r="I293" i="1"/>
  <c r="H293" i="1"/>
  <c r="G293" i="1"/>
  <c r="F293" i="1"/>
  <c r="E293" i="1"/>
  <c r="D293" i="1"/>
  <c r="C293" i="1"/>
  <c r="K292" i="1"/>
  <c r="J292" i="1"/>
  <c r="I292" i="1"/>
  <c r="H292" i="1"/>
  <c r="G292" i="1"/>
  <c r="F292" i="1" s="1"/>
  <c r="E292" i="1"/>
  <c r="D292" i="1"/>
  <c r="C292" i="1"/>
  <c r="K291" i="1"/>
  <c r="J291" i="1"/>
  <c r="I291" i="1"/>
  <c r="H291" i="1"/>
  <c r="G291" i="1"/>
  <c r="F291" i="1" s="1"/>
  <c r="E291" i="1"/>
  <c r="D291" i="1"/>
  <c r="C291" i="1"/>
  <c r="K290" i="1"/>
  <c r="J290" i="1"/>
  <c r="I290" i="1"/>
  <c r="H290" i="1"/>
  <c r="G290" i="1"/>
  <c r="F290" i="1" s="1"/>
  <c r="E290" i="1"/>
  <c r="D290" i="1"/>
  <c r="C290" i="1"/>
  <c r="K289" i="1"/>
  <c r="J289" i="1"/>
  <c r="I289" i="1"/>
  <c r="H289" i="1"/>
  <c r="G289" i="1"/>
  <c r="F289" i="1"/>
  <c r="E289" i="1"/>
  <c r="D289" i="1"/>
  <c r="C289" i="1"/>
  <c r="K288" i="1"/>
  <c r="J288" i="1"/>
  <c r="I288" i="1"/>
  <c r="H288" i="1"/>
  <c r="G288" i="1"/>
  <c r="F288" i="1"/>
  <c r="E288" i="1"/>
  <c r="D288" i="1"/>
  <c r="C288" i="1"/>
  <c r="K287" i="1"/>
  <c r="J287" i="1"/>
  <c r="I287" i="1"/>
  <c r="H287" i="1"/>
  <c r="G287" i="1"/>
  <c r="F287" i="1" s="1"/>
  <c r="E287" i="1"/>
  <c r="D287" i="1"/>
  <c r="C287" i="1"/>
  <c r="K286" i="1"/>
  <c r="J286" i="1"/>
  <c r="I286" i="1"/>
  <c r="H286" i="1"/>
  <c r="G286" i="1"/>
  <c r="F286" i="1" s="1"/>
  <c r="E286" i="1"/>
  <c r="D286" i="1"/>
  <c r="C286" i="1"/>
  <c r="K285" i="1"/>
  <c r="J285" i="1"/>
  <c r="I285" i="1"/>
  <c r="H285" i="1"/>
  <c r="G285" i="1"/>
  <c r="F285" i="1" s="1"/>
  <c r="E285" i="1"/>
  <c r="D285" i="1"/>
  <c r="C285" i="1"/>
  <c r="K284" i="1"/>
  <c r="J284" i="1"/>
  <c r="I284" i="1"/>
  <c r="H284" i="1"/>
  <c r="G284" i="1"/>
  <c r="F284" i="1" s="1"/>
  <c r="E284" i="1"/>
  <c r="D284" i="1"/>
  <c r="C284" i="1"/>
  <c r="K283" i="1"/>
  <c r="J283" i="1"/>
  <c r="I283" i="1"/>
  <c r="H283" i="1"/>
  <c r="G283" i="1"/>
  <c r="F283" i="1"/>
  <c r="E283" i="1"/>
  <c r="D283" i="1"/>
  <c r="C283" i="1"/>
  <c r="K282" i="1"/>
  <c r="J282" i="1"/>
  <c r="I282" i="1"/>
  <c r="H282" i="1"/>
  <c r="G282" i="1"/>
  <c r="F282" i="1" s="1"/>
  <c r="E282" i="1"/>
  <c r="D282" i="1"/>
  <c r="C282" i="1"/>
  <c r="K281" i="1"/>
  <c r="J281" i="1"/>
  <c r="I281" i="1"/>
  <c r="H281" i="1"/>
  <c r="G281" i="1"/>
  <c r="F281" i="1"/>
  <c r="E281" i="1"/>
  <c r="D281" i="1"/>
  <c r="C281" i="1"/>
  <c r="K280" i="1"/>
  <c r="J280" i="1"/>
  <c r="I280" i="1"/>
  <c r="H280" i="1"/>
  <c r="G280" i="1"/>
  <c r="F280" i="1" s="1"/>
  <c r="E280" i="1"/>
  <c r="D280" i="1"/>
  <c r="C280" i="1"/>
  <c r="K279" i="1"/>
  <c r="J279" i="1"/>
  <c r="I279" i="1"/>
  <c r="H279" i="1"/>
  <c r="G279" i="1"/>
  <c r="F279" i="1" s="1"/>
  <c r="E279" i="1"/>
  <c r="D279" i="1"/>
  <c r="C279" i="1"/>
  <c r="K278" i="1"/>
  <c r="J278" i="1"/>
  <c r="I278" i="1"/>
  <c r="H278" i="1"/>
  <c r="G278" i="1"/>
  <c r="F278" i="1" s="1"/>
  <c r="E278" i="1"/>
  <c r="D278" i="1"/>
  <c r="C278" i="1"/>
  <c r="K277" i="1"/>
  <c r="J277" i="1"/>
  <c r="I277" i="1"/>
  <c r="H277" i="1"/>
  <c r="G277" i="1"/>
  <c r="F277" i="1" s="1"/>
  <c r="E277" i="1"/>
  <c r="D277" i="1"/>
  <c r="C277" i="1"/>
  <c r="K276" i="1"/>
  <c r="J276" i="1"/>
  <c r="I276" i="1"/>
  <c r="H276" i="1"/>
  <c r="G276" i="1"/>
  <c r="F276" i="1"/>
  <c r="E276" i="1"/>
  <c r="D276" i="1"/>
  <c r="C276" i="1"/>
  <c r="K275" i="1"/>
  <c r="J275" i="1"/>
  <c r="I275" i="1"/>
  <c r="H275" i="1"/>
  <c r="G275" i="1"/>
  <c r="F275" i="1"/>
  <c r="E275" i="1"/>
  <c r="D275" i="1"/>
  <c r="C275" i="1"/>
  <c r="K274" i="1"/>
  <c r="J274" i="1"/>
  <c r="I274" i="1"/>
  <c r="H274" i="1"/>
  <c r="G274" i="1"/>
  <c r="F274" i="1" s="1"/>
  <c r="E274" i="1"/>
  <c r="D274" i="1"/>
  <c r="C274" i="1"/>
  <c r="K273" i="1"/>
  <c r="J273" i="1"/>
  <c r="I273" i="1"/>
  <c r="H273" i="1"/>
  <c r="G273" i="1"/>
  <c r="F273" i="1" s="1"/>
  <c r="E273" i="1"/>
  <c r="D273" i="1"/>
  <c r="C273" i="1"/>
  <c r="K272" i="1"/>
  <c r="J272" i="1"/>
  <c r="I272" i="1"/>
  <c r="H272" i="1"/>
  <c r="G272" i="1"/>
  <c r="F272" i="1" s="1"/>
  <c r="E272" i="1"/>
  <c r="D272" i="1"/>
  <c r="C272" i="1"/>
  <c r="K271" i="1"/>
  <c r="J271" i="1"/>
  <c r="I271" i="1"/>
  <c r="H271" i="1"/>
  <c r="G271" i="1"/>
  <c r="F271" i="1" s="1"/>
  <c r="E271" i="1"/>
  <c r="D271" i="1"/>
  <c r="C271" i="1"/>
  <c r="K270" i="1"/>
  <c r="J270" i="1"/>
  <c r="I270" i="1"/>
  <c r="H270" i="1"/>
  <c r="G270" i="1"/>
  <c r="F270" i="1" s="1"/>
  <c r="E270" i="1"/>
  <c r="D270" i="1"/>
  <c r="C270" i="1"/>
  <c r="K269" i="1"/>
  <c r="J269" i="1"/>
  <c r="I269" i="1"/>
  <c r="H269" i="1"/>
  <c r="G269" i="1"/>
  <c r="F269" i="1"/>
  <c r="E269" i="1"/>
  <c r="D269" i="1"/>
  <c r="C269" i="1"/>
  <c r="K268" i="1"/>
  <c r="J268" i="1"/>
  <c r="I268" i="1"/>
  <c r="H268" i="1"/>
  <c r="G268" i="1"/>
  <c r="F268" i="1"/>
  <c r="E268" i="1"/>
  <c r="D268" i="1"/>
  <c r="C268" i="1"/>
  <c r="K267" i="1"/>
  <c r="J267" i="1"/>
  <c r="I267" i="1"/>
  <c r="H267" i="1"/>
  <c r="G267" i="1"/>
  <c r="F267" i="1" s="1"/>
  <c r="E267" i="1"/>
  <c r="D267" i="1"/>
  <c r="C267" i="1"/>
  <c r="K266" i="1"/>
  <c r="J266" i="1"/>
  <c r="I266" i="1"/>
  <c r="H266" i="1"/>
  <c r="G266" i="1"/>
  <c r="F266" i="1" s="1"/>
  <c r="E266" i="1"/>
  <c r="D266" i="1"/>
  <c r="C266" i="1"/>
  <c r="K265" i="1"/>
  <c r="J265" i="1"/>
  <c r="I265" i="1"/>
  <c r="H265" i="1"/>
  <c r="G265" i="1"/>
  <c r="F265" i="1" s="1"/>
  <c r="E265" i="1"/>
  <c r="D265" i="1"/>
  <c r="C265" i="1"/>
  <c r="K264" i="1"/>
  <c r="J264" i="1"/>
  <c r="I264" i="1"/>
  <c r="H264" i="1"/>
  <c r="G264" i="1"/>
  <c r="F264" i="1"/>
  <c r="E264" i="1"/>
  <c r="D264" i="1"/>
  <c r="C264" i="1"/>
  <c r="K263" i="1"/>
  <c r="J263" i="1"/>
  <c r="I263" i="1"/>
  <c r="H263" i="1"/>
  <c r="G263" i="1"/>
  <c r="F263" i="1" s="1"/>
  <c r="E263" i="1"/>
  <c r="D263" i="1"/>
  <c r="C263" i="1"/>
  <c r="K262" i="1"/>
  <c r="J262" i="1"/>
  <c r="I262" i="1"/>
  <c r="H262" i="1"/>
  <c r="G262" i="1"/>
  <c r="F262" i="1" s="1"/>
  <c r="E262" i="1"/>
  <c r="D262" i="1"/>
  <c r="C262" i="1"/>
  <c r="K261" i="1"/>
  <c r="J261" i="1"/>
  <c r="I261" i="1"/>
  <c r="H261" i="1"/>
  <c r="G261" i="1"/>
  <c r="F261" i="1"/>
  <c r="E261" i="1"/>
  <c r="D261" i="1"/>
  <c r="C261" i="1"/>
  <c r="K260" i="1"/>
  <c r="J260" i="1"/>
  <c r="I260" i="1"/>
  <c r="H260" i="1"/>
  <c r="G260" i="1"/>
  <c r="F260" i="1" s="1"/>
  <c r="E260" i="1"/>
  <c r="D260" i="1"/>
  <c r="C260" i="1"/>
  <c r="K259" i="1"/>
  <c r="J259" i="1"/>
  <c r="I259" i="1"/>
  <c r="H259" i="1"/>
  <c r="G259" i="1"/>
  <c r="F259" i="1" s="1"/>
  <c r="E259" i="1"/>
  <c r="D259" i="1"/>
  <c r="C259" i="1"/>
  <c r="K258" i="1"/>
  <c r="J258" i="1"/>
  <c r="I258" i="1"/>
  <c r="H258" i="1"/>
  <c r="G258" i="1"/>
  <c r="F258" i="1" s="1"/>
  <c r="E258" i="1"/>
  <c r="D258" i="1"/>
  <c r="C258" i="1"/>
  <c r="K257" i="1"/>
  <c r="J257" i="1"/>
  <c r="I257" i="1"/>
  <c r="H257" i="1"/>
  <c r="G257" i="1"/>
  <c r="F257" i="1"/>
  <c r="E257" i="1"/>
  <c r="D257" i="1"/>
  <c r="C257" i="1"/>
  <c r="K256" i="1"/>
  <c r="J256" i="1"/>
  <c r="I256" i="1"/>
  <c r="H256" i="1"/>
  <c r="G256" i="1"/>
  <c r="F256" i="1"/>
  <c r="E256" i="1"/>
  <c r="D256" i="1"/>
  <c r="C256" i="1"/>
  <c r="K255" i="1"/>
  <c r="J255" i="1"/>
  <c r="I255" i="1"/>
  <c r="H255" i="1"/>
  <c r="G255" i="1"/>
  <c r="F255" i="1" s="1"/>
  <c r="E255" i="1"/>
  <c r="D255" i="1"/>
  <c r="C255" i="1"/>
  <c r="K254" i="1"/>
  <c r="J254" i="1"/>
  <c r="I254" i="1"/>
  <c r="H254" i="1"/>
  <c r="G254" i="1"/>
  <c r="F254" i="1" s="1"/>
  <c r="E254" i="1"/>
  <c r="D254" i="1"/>
  <c r="C254" i="1"/>
  <c r="K253" i="1"/>
  <c r="J253" i="1"/>
  <c r="I253" i="1"/>
  <c r="H253" i="1"/>
  <c r="G253" i="1"/>
  <c r="F253" i="1" s="1"/>
  <c r="E253" i="1"/>
  <c r="D253" i="1"/>
  <c r="C253" i="1"/>
  <c r="K252" i="1"/>
  <c r="J252" i="1"/>
  <c r="I252" i="1"/>
  <c r="H252" i="1"/>
  <c r="G252" i="1"/>
  <c r="F252" i="1" s="1"/>
  <c r="E252" i="1"/>
  <c r="D252" i="1"/>
  <c r="C252" i="1"/>
  <c r="K251" i="1"/>
  <c r="J251" i="1"/>
  <c r="I251" i="1"/>
  <c r="H251" i="1"/>
  <c r="G251" i="1"/>
  <c r="F251" i="1"/>
  <c r="E251" i="1"/>
  <c r="D251" i="1"/>
  <c r="C251" i="1"/>
  <c r="K250" i="1"/>
  <c r="J250" i="1"/>
  <c r="I250" i="1"/>
  <c r="H250" i="1"/>
  <c r="G250" i="1"/>
  <c r="F250" i="1" s="1"/>
  <c r="E250" i="1"/>
  <c r="D250" i="1"/>
  <c r="C250" i="1"/>
  <c r="K249" i="1"/>
  <c r="J249" i="1"/>
  <c r="I249" i="1"/>
  <c r="H249" i="1"/>
  <c r="G249" i="1"/>
  <c r="F249" i="1"/>
  <c r="E249" i="1"/>
  <c r="D249" i="1"/>
  <c r="C249" i="1"/>
  <c r="K248" i="1"/>
  <c r="J248" i="1"/>
  <c r="I248" i="1"/>
  <c r="H248" i="1"/>
  <c r="G248" i="1"/>
  <c r="F248" i="1" s="1"/>
  <c r="E248" i="1"/>
  <c r="D248" i="1"/>
  <c r="C248" i="1"/>
  <c r="K247" i="1"/>
  <c r="J247" i="1"/>
  <c r="I247" i="1"/>
  <c r="H247" i="1"/>
  <c r="G247" i="1"/>
  <c r="F247" i="1" s="1"/>
  <c r="E247" i="1"/>
  <c r="D247" i="1"/>
  <c r="C247" i="1"/>
  <c r="K246" i="1"/>
  <c r="J246" i="1"/>
  <c r="I246" i="1"/>
  <c r="H246" i="1"/>
  <c r="G246" i="1"/>
  <c r="F246" i="1" s="1"/>
  <c r="E246" i="1"/>
  <c r="D246" i="1"/>
  <c r="C246" i="1"/>
  <c r="K245" i="1"/>
  <c r="J245" i="1"/>
  <c r="I245" i="1"/>
  <c r="H245" i="1"/>
  <c r="G245" i="1"/>
  <c r="F245" i="1" s="1"/>
  <c r="E245" i="1"/>
  <c r="D245" i="1"/>
  <c r="C245" i="1"/>
  <c r="K244" i="1"/>
  <c r="J244" i="1"/>
  <c r="I244" i="1"/>
  <c r="H244" i="1"/>
  <c r="G244" i="1"/>
  <c r="F244" i="1"/>
  <c r="E244" i="1"/>
  <c r="D244" i="1"/>
  <c r="C244" i="1"/>
  <c r="K243" i="1"/>
  <c r="J243" i="1"/>
  <c r="I243" i="1"/>
  <c r="H243" i="1"/>
  <c r="G243" i="1"/>
  <c r="F243" i="1"/>
  <c r="E243" i="1"/>
  <c r="D243" i="1"/>
  <c r="C243" i="1"/>
  <c r="K242" i="1"/>
  <c r="J242" i="1"/>
  <c r="I242" i="1"/>
  <c r="H242" i="1"/>
  <c r="G242" i="1"/>
  <c r="F242" i="1" s="1"/>
  <c r="E242" i="1"/>
  <c r="D242" i="1"/>
  <c r="C242" i="1"/>
  <c r="K241" i="1"/>
  <c r="J241" i="1"/>
  <c r="I241" i="1"/>
  <c r="H241" i="1"/>
  <c r="G241" i="1"/>
  <c r="F241" i="1" s="1"/>
  <c r="E241" i="1"/>
  <c r="D241" i="1"/>
  <c r="C241" i="1"/>
  <c r="K240" i="1"/>
  <c r="J240" i="1"/>
  <c r="I240" i="1"/>
  <c r="H240" i="1"/>
  <c r="G240" i="1"/>
  <c r="F240" i="1" s="1"/>
  <c r="E240" i="1"/>
  <c r="D240" i="1"/>
  <c r="C240" i="1"/>
  <c r="K239" i="1"/>
  <c r="J239" i="1"/>
  <c r="I239" i="1"/>
  <c r="H239" i="1"/>
  <c r="G239" i="1"/>
  <c r="F239" i="1" s="1"/>
  <c r="E239" i="1"/>
  <c r="D239" i="1"/>
  <c r="C239" i="1"/>
  <c r="K238" i="1"/>
  <c r="J238" i="1"/>
  <c r="I238" i="1"/>
  <c r="H238" i="1"/>
  <c r="G238" i="1"/>
  <c r="F238" i="1" s="1"/>
  <c r="E238" i="1"/>
  <c r="D238" i="1"/>
  <c r="C238" i="1"/>
  <c r="K237" i="1"/>
  <c r="J237" i="1"/>
  <c r="I237" i="1"/>
  <c r="H237" i="1"/>
  <c r="G237" i="1"/>
  <c r="F237" i="1"/>
  <c r="E237" i="1"/>
  <c r="D237" i="1"/>
  <c r="C237" i="1"/>
  <c r="K236" i="1"/>
  <c r="J236" i="1"/>
  <c r="I236" i="1"/>
  <c r="H236" i="1"/>
  <c r="G236" i="1"/>
  <c r="F236" i="1"/>
  <c r="E236" i="1"/>
  <c r="D236" i="1"/>
  <c r="C236" i="1"/>
  <c r="K235" i="1"/>
  <c r="J235" i="1"/>
  <c r="I235" i="1"/>
  <c r="H235" i="1"/>
  <c r="G235" i="1"/>
  <c r="F235" i="1" s="1"/>
  <c r="E235" i="1"/>
  <c r="D235" i="1"/>
  <c r="C235" i="1"/>
  <c r="K234" i="1"/>
  <c r="J234" i="1"/>
  <c r="I234" i="1"/>
  <c r="H234" i="1"/>
  <c r="G234" i="1"/>
  <c r="F234" i="1" s="1"/>
  <c r="E234" i="1"/>
  <c r="D234" i="1"/>
  <c r="C234" i="1"/>
  <c r="K233" i="1"/>
  <c r="J233" i="1"/>
  <c r="I233" i="1"/>
  <c r="H233" i="1"/>
  <c r="G233" i="1"/>
  <c r="F233" i="1" s="1"/>
  <c r="E233" i="1"/>
  <c r="D233" i="1"/>
  <c r="C233" i="1"/>
  <c r="K232" i="1"/>
  <c r="J232" i="1"/>
  <c r="I232" i="1"/>
  <c r="H232" i="1"/>
  <c r="G232" i="1"/>
  <c r="F232" i="1"/>
  <c r="E232" i="1"/>
  <c r="D232" i="1"/>
  <c r="C232" i="1"/>
  <c r="K231" i="1"/>
  <c r="J231" i="1"/>
  <c r="I231" i="1"/>
  <c r="H231" i="1"/>
  <c r="G231" i="1"/>
  <c r="F231" i="1" s="1"/>
  <c r="E231" i="1"/>
  <c r="D231" i="1"/>
  <c r="C231" i="1"/>
  <c r="K230" i="1"/>
  <c r="J230" i="1"/>
  <c r="I230" i="1"/>
  <c r="H230" i="1"/>
  <c r="G230" i="1"/>
  <c r="F230" i="1" s="1"/>
  <c r="E230" i="1"/>
  <c r="D230" i="1"/>
  <c r="C230" i="1"/>
  <c r="K229" i="1"/>
  <c r="J229" i="1"/>
  <c r="I229" i="1"/>
  <c r="H229" i="1"/>
  <c r="G229" i="1"/>
  <c r="F229" i="1"/>
  <c r="E229" i="1"/>
  <c r="D229" i="1"/>
  <c r="C229" i="1"/>
  <c r="K228" i="1"/>
  <c r="J228" i="1"/>
  <c r="I228" i="1"/>
  <c r="H228" i="1"/>
  <c r="G228" i="1"/>
  <c r="F228" i="1" s="1"/>
  <c r="E228" i="1"/>
  <c r="D228" i="1"/>
  <c r="C228" i="1"/>
  <c r="K227" i="1"/>
  <c r="J227" i="1"/>
  <c r="I227" i="1"/>
  <c r="H227" i="1"/>
  <c r="G227" i="1"/>
  <c r="F227" i="1" s="1"/>
  <c r="E227" i="1"/>
  <c r="D227" i="1"/>
  <c r="C227" i="1"/>
  <c r="K226" i="1"/>
  <c r="J226" i="1"/>
  <c r="I226" i="1"/>
  <c r="H226" i="1"/>
  <c r="G226" i="1"/>
  <c r="F226" i="1" s="1"/>
  <c r="E226" i="1"/>
  <c r="D226" i="1"/>
  <c r="C226" i="1"/>
  <c r="K225" i="1"/>
  <c r="J225" i="1"/>
  <c r="I225" i="1"/>
  <c r="H225" i="1"/>
  <c r="G225" i="1"/>
  <c r="F225" i="1"/>
  <c r="E225" i="1"/>
  <c r="D225" i="1"/>
  <c r="C225" i="1"/>
  <c r="K224" i="1"/>
  <c r="J224" i="1"/>
  <c r="I224" i="1"/>
  <c r="H224" i="1"/>
  <c r="G224" i="1"/>
  <c r="F224" i="1"/>
  <c r="E224" i="1"/>
  <c r="D224" i="1"/>
  <c r="C224" i="1"/>
  <c r="K223" i="1"/>
  <c r="J223" i="1"/>
  <c r="I223" i="1"/>
  <c r="H223" i="1"/>
  <c r="G223" i="1"/>
  <c r="F223" i="1" s="1"/>
  <c r="E223" i="1"/>
  <c r="D223" i="1"/>
  <c r="C223" i="1"/>
  <c r="K222" i="1"/>
  <c r="J222" i="1"/>
  <c r="I222" i="1"/>
  <c r="H222" i="1"/>
  <c r="G222" i="1"/>
  <c r="F222" i="1" s="1"/>
  <c r="E222" i="1"/>
  <c r="D222" i="1"/>
  <c r="C222" i="1"/>
  <c r="K221" i="1"/>
  <c r="J221" i="1"/>
  <c r="I221" i="1"/>
  <c r="H221" i="1"/>
  <c r="G221" i="1"/>
  <c r="F221" i="1" s="1"/>
  <c r="E221" i="1"/>
  <c r="D221" i="1"/>
  <c r="C221" i="1"/>
  <c r="K220" i="1"/>
  <c r="J220" i="1"/>
  <c r="I220" i="1"/>
  <c r="H220" i="1"/>
  <c r="G220" i="1"/>
  <c r="F220" i="1" s="1"/>
  <c r="E220" i="1"/>
  <c r="D220" i="1"/>
  <c r="C220" i="1"/>
  <c r="K219" i="1"/>
  <c r="J219" i="1"/>
  <c r="I219" i="1"/>
  <c r="H219" i="1"/>
  <c r="G219" i="1"/>
  <c r="F219" i="1"/>
  <c r="E219" i="1"/>
  <c r="D219" i="1"/>
  <c r="C219" i="1"/>
  <c r="K218" i="1"/>
  <c r="J218" i="1"/>
  <c r="I218" i="1"/>
  <c r="H218" i="1"/>
  <c r="G218" i="1"/>
  <c r="F218" i="1" s="1"/>
  <c r="E218" i="1"/>
  <c r="D218" i="1"/>
  <c r="C218" i="1"/>
  <c r="K217" i="1"/>
  <c r="J217" i="1"/>
  <c r="I217" i="1"/>
  <c r="H217" i="1"/>
  <c r="G217" i="1"/>
  <c r="F217" i="1"/>
  <c r="E217" i="1"/>
  <c r="D217" i="1"/>
  <c r="C217" i="1"/>
  <c r="K216" i="1"/>
  <c r="J216" i="1"/>
  <c r="I216" i="1"/>
  <c r="H216" i="1"/>
  <c r="G216" i="1"/>
  <c r="F216" i="1" s="1"/>
  <c r="E216" i="1"/>
  <c r="D216" i="1"/>
  <c r="C216" i="1"/>
  <c r="K215" i="1"/>
  <c r="J215" i="1"/>
  <c r="I215" i="1"/>
  <c r="H215" i="1"/>
  <c r="G215" i="1"/>
  <c r="F215" i="1" s="1"/>
  <c r="E215" i="1"/>
  <c r="D215" i="1"/>
  <c r="C215" i="1"/>
  <c r="K214" i="1"/>
  <c r="J214" i="1"/>
  <c r="I214" i="1"/>
  <c r="H214" i="1"/>
  <c r="G214" i="1"/>
  <c r="F214" i="1" s="1"/>
  <c r="E214" i="1"/>
  <c r="D214" i="1"/>
  <c r="C214" i="1"/>
  <c r="K213" i="1"/>
  <c r="J213" i="1"/>
  <c r="I213" i="1"/>
  <c r="H213" i="1"/>
  <c r="G213" i="1"/>
  <c r="F213" i="1" s="1"/>
  <c r="E213" i="1"/>
  <c r="D213" i="1"/>
  <c r="C213" i="1"/>
  <c r="K212" i="1"/>
  <c r="J212" i="1"/>
  <c r="I212" i="1"/>
  <c r="H212" i="1"/>
  <c r="G212" i="1"/>
  <c r="F212" i="1"/>
  <c r="E212" i="1"/>
  <c r="D212" i="1"/>
  <c r="C212" i="1"/>
  <c r="K211" i="1"/>
  <c r="J211" i="1"/>
  <c r="I211" i="1"/>
  <c r="H211" i="1"/>
  <c r="G211" i="1"/>
  <c r="F211" i="1"/>
  <c r="E211" i="1"/>
  <c r="D211" i="1"/>
  <c r="C211" i="1"/>
  <c r="K210" i="1"/>
  <c r="J210" i="1"/>
  <c r="I210" i="1"/>
  <c r="H210" i="1"/>
  <c r="G210" i="1"/>
  <c r="F210" i="1" s="1"/>
  <c r="E210" i="1"/>
  <c r="D210" i="1"/>
  <c r="C210" i="1"/>
  <c r="K209" i="1"/>
  <c r="J209" i="1"/>
  <c r="I209" i="1"/>
  <c r="H209" i="1"/>
  <c r="G209" i="1"/>
  <c r="F209" i="1" s="1"/>
  <c r="E209" i="1"/>
  <c r="D209" i="1"/>
  <c r="C209" i="1"/>
  <c r="K208" i="1"/>
  <c r="J208" i="1"/>
  <c r="I208" i="1"/>
  <c r="H208" i="1"/>
  <c r="G208" i="1"/>
  <c r="F208" i="1" s="1"/>
  <c r="E208" i="1"/>
  <c r="D208" i="1"/>
  <c r="C208" i="1"/>
  <c r="K207" i="1"/>
  <c r="J207" i="1"/>
  <c r="I207" i="1"/>
  <c r="H207" i="1"/>
  <c r="G207" i="1"/>
  <c r="F207" i="1" s="1"/>
  <c r="E207" i="1"/>
  <c r="D207" i="1"/>
  <c r="C207" i="1"/>
  <c r="K206" i="1"/>
  <c r="J206" i="1"/>
  <c r="I206" i="1"/>
  <c r="H206" i="1"/>
  <c r="G206" i="1"/>
  <c r="F206" i="1" s="1"/>
  <c r="E206" i="1"/>
  <c r="D206" i="1"/>
  <c r="C206" i="1"/>
  <c r="K205" i="1"/>
  <c r="J205" i="1"/>
  <c r="I205" i="1"/>
  <c r="H205" i="1"/>
  <c r="G205" i="1"/>
  <c r="F205" i="1"/>
  <c r="E205" i="1"/>
  <c r="D205" i="1"/>
  <c r="C205" i="1"/>
  <c r="K204" i="1"/>
  <c r="J204" i="1"/>
  <c r="I204" i="1"/>
  <c r="H204" i="1"/>
  <c r="G204" i="1"/>
  <c r="F204" i="1"/>
  <c r="E204" i="1"/>
  <c r="D204" i="1"/>
  <c r="C204" i="1"/>
  <c r="K203" i="1"/>
  <c r="J203" i="1"/>
  <c r="I203" i="1"/>
  <c r="H203" i="1"/>
  <c r="G203" i="1"/>
  <c r="F203" i="1" s="1"/>
  <c r="E203" i="1"/>
  <c r="D203" i="1"/>
  <c r="C203" i="1"/>
  <c r="K202" i="1"/>
  <c r="J202" i="1"/>
  <c r="I202" i="1"/>
  <c r="H202" i="1"/>
  <c r="G202" i="1"/>
  <c r="F202" i="1" s="1"/>
  <c r="E202" i="1"/>
  <c r="D202" i="1"/>
  <c r="C202" i="1"/>
  <c r="K201" i="1"/>
  <c r="J201" i="1"/>
  <c r="I201" i="1"/>
  <c r="H201" i="1"/>
  <c r="G201" i="1"/>
  <c r="F201" i="1" s="1"/>
  <c r="E201" i="1"/>
  <c r="D201" i="1"/>
  <c r="C201" i="1"/>
  <c r="K200" i="1"/>
  <c r="J200" i="1"/>
  <c r="I200" i="1"/>
  <c r="H200" i="1"/>
  <c r="G200" i="1"/>
  <c r="F200" i="1" s="1"/>
  <c r="E200" i="1"/>
  <c r="D200" i="1"/>
  <c r="C200" i="1"/>
  <c r="K199" i="1"/>
  <c r="J199" i="1"/>
  <c r="I199" i="1"/>
  <c r="H199" i="1"/>
  <c r="G199" i="1"/>
  <c r="F199" i="1" s="1"/>
  <c r="E199" i="1"/>
  <c r="D199" i="1"/>
  <c r="C199" i="1"/>
  <c r="K198" i="1"/>
  <c r="J198" i="1"/>
  <c r="I198" i="1"/>
  <c r="H198" i="1"/>
  <c r="G198" i="1"/>
  <c r="F198" i="1" s="1"/>
  <c r="E198" i="1"/>
  <c r="D198" i="1"/>
  <c r="C198" i="1"/>
  <c r="K197" i="1"/>
  <c r="J197" i="1"/>
  <c r="I197" i="1"/>
  <c r="H197" i="1"/>
  <c r="G197" i="1"/>
  <c r="F197" i="1"/>
  <c r="E197" i="1"/>
  <c r="D197" i="1"/>
  <c r="C197" i="1"/>
  <c r="K196" i="1"/>
  <c r="J196" i="1"/>
  <c r="I196" i="1"/>
  <c r="H196" i="1"/>
  <c r="G196" i="1"/>
  <c r="F196" i="1" s="1"/>
  <c r="E196" i="1"/>
  <c r="D196" i="1"/>
  <c r="C196" i="1"/>
  <c r="K195" i="1"/>
  <c r="J195" i="1"/>
  <c r="I195" i="1"/>
  <c r="H195" i="1"/>
  <c r="G195" i="1"/>
  <c r="F195" i="1" s="1"/>
  <c r="E195" i="1"/>
  <c r="D195" i="1"/>
  <c r="C195" i="1"/>
  <c r="K194" i="1"/>
  <c r="J194" i="1"/>
  <c r="I194" i="1"/>
  <c r="H194" i="1"/>
  <c r="G194" i="1"/>
  <c r="F194" i="1" s="1"/>
  <c r="E194" i="1"/>
  <c r="D194" i="1"/>
  <c r="C194" i="1"/>
  <c r="K193" i="1"/>
  <c r="J193" i="1"/>
  <c r="I193" i="1"/>
  <c r="H193" i="1"/>
  <c r="G193" i="1"/>
  <c r="F193" i="1" s="1"/>
  <c r="E193" i="1"/>
  <c r="D193" i="1"/>
  <c r="C193" i="1"/>
  <c r="K192" i="1"/>
  <c r="J192" i="1"/>
  <c r="I192" i="1"/>
  <c r="H192" i="1"/>
  <c r="G192" i="1"/>
  <c r="F192" i="1"/>
  <c r="E192" i="1"/>
  <c r="D192" i="1"/>
  <c r="C192" i="1"/>
  <c r="K191" i="1"/>
  <c r="J191" i="1"/>
  <c r="I191" i="1"/>
  <c r="H191" i="1"/>
  <c r="G191" i="1"/>
  <c r="F191" i="1" s="1"/>
  <c r="E191" i="1"/>
  <c r="D191" i="1"/>
  <c r="C191" i="1"/>
  <c r="K190" i="1"/>
  <c r="J190" i="1"/>
  <c r="I190" i="1"/>
  <c r="H190" i="1"/>
  <c r="G190" i="1"/>
  <c r="F190" i="1" s="1"/>
  <c r="E190" i="1"/>
  <c r="D190" i="1"/>
  <c r="C190" i="1"/>
  <c r="K189" i="1"/>
  <c r="J189" i="1"/>
  <c r="I189" i="1"/>
  <c r="H189" i="1"/>
  <c r="G189" i="1"/>
  <c r="F189" i="1" s="1"/>
  <c r="E189" i="1"/>
  <c r="D189" i="1"/>
  <c r="C189" i="1"/>
  <c r="K188" i="1"/>
  <c r="J188" i="1"/>
  <c r="I188" i="1"/>
  <c r="H188" i="1"/>
  <c r="G188" i="1"/>
  <c r="F188" i="1" s="1"/>
  <c r="E188" i="1"/>
  <c r="D188" i="1"/>
  <c r="C188" i="1"/>
  <c r="K187" i="1"/>
  <c r="J187" i="1"/>
  <c r="I187" i="1"/>
  <c r="H187" i="1"/>
  <c r="G187" i="1"/>
  <c r="F187" i="1" s="1"/>
  <c r="E187" i="1"/>
  <c r="D187" i="1"/>
  <c r="C187" i="1"/>
  <c r="K186" i="1"/>
  <c r="J186" i="1"/>
  <c r="I186" i="1"/>
  <c r="H186" i="1"/>
  <c r="G186" i="1"/>
  <c r="F186" i="1" s="1"/>
  <c r="E186" i="1"/>
  <c r="D186" i="1"/>
  <c r="C186" i="1"/>
  <c r="K185" i="1"/>
  <c r="J185" i="1"/>
  <c r="I185" i="1"/>
  <c r="H185" i="1"/>
  <c r="G185" i="1"/>
  <c r="F185" i="1"/>
  <c r="E185" i="1"/>
  <c r="D185" i="1"/>
  <c r="C185" i="1"/>
  <c r="K184" i="1"/>
  <c r="J184" i="1"/>
  <c r="I184" i="1"/>
  <c r="H184" i="1"/>
  <c r="G184" i="1"/>
  <c r="F184" i="1" s="1"/>
  <c r="E184" i="1"/>
  <c r="D184" i="1"/>
  <c r="C184" i="1"/>
  <c r="K183" i="1"/>
  <c r="J183" i="1"/>
  <c r="I183" i="1"/>
  <c r="H183" i="1"/>
  <c r="G183" i="1"/>
  <c r="F183" i="1" s="1"/>
  <c r="E183" i="1"/>
  <c r="D183" i="1"/>
  <c r="C183" i="1"/>
  <c r="K182" i="1"/>
  <c r="J182" i="1"/>
  <c r="I182" i="1"/>
  <c r="H182" i="1"/>
  <c r="G182" i="1"/>
  <c r="F182" i="1" s="1"/>
  <c r="E182" i="1"/>
  <c r="D182" i="1"/>
  <c r="C182" i="1"/>
  <c r="K181" i="1"/>
  <c r="J181" i="1"/>
  <c r="I181" i="1"/>
  <c r="H181" i="1"/>
  <c r="G181" i="1"/>
  <c r="F181" i="1" s="1"/>
  <c r="E181" i="1"/>
  <c r="D181" i="1"/>
  <c r="C181" i="1"/>
  <c r="K180" i="1"/>
  <c r="J180" i="1"/>
  <c r="I180" i="1"/>
  <c r="H180" i="1"/>
  <c r="G180" i="1"/>
  <c r="F180" i="1"/>
  <c r="E180" i="1"/>
  <c r="D180" i="1"/>
  <c r="C180" i="1"/>
  <c r="K179" i="1"/>
  <c r="J179" i="1"/>
  <c r="I179" i="1"/>
  <c r="H179" i="1"/>
  <c r="G179" i="1"/>
  <c r="F179" i="1"/>
  <c r="E179" i="1"/>
  <c r="D179" i="1"/>
  <c r="C179" i="1"/>
  <c r="K178" i="1"/>
  <c r="J178" i="1"/>
  <c r="I178" i="1"/>
  <c r="H178" i="1"/>
  <c r="G178" i="1"/>
  <c r="F178" i="1" s="1"/>
  <c r="E178" i="1"/>
  <c r="D178" i="1"/>
  <c r="C178" i="1"/>
  <c r="K177" i="1"/>
  <c r="J177" i="1"/>
  <c r="I177" i="1"/>
  <c r="H177" i="1"/>
  <c r="G177" i="1"/>
  <c r="F177" i="1" s="1"/>
  <c r="E177" i="1"/>
  <c r="D177" i="1"/>
  <c r="C177" i="1"/>
  <c r="K176" i="1"/>
  <c r="J176" i="1"/>
  <c r="I176" i="1"/>
  <c r="H176" i="1"/>
  <c r="G176" i="1"/>
  <c r="F176" i="1" s="1"/>
  <c r="E176" i="1"/>
  <c r="D176" i="1"/>
  <c r="C176" i="1"/>
  <c r="K175" i="1"/>
  <c r="J175" i="1"/>
  <c r="I175" i="1"/>
  <c r="H175" i="1"/>
  <c r="G175" i="1"/>
  <c r="F175" i="1" s="1"/>
  <c r="E175" i="1"/>
  <c r="D175" i="1"/>
  <c r="C175" i="1"/>
  <c r="K174" i="1"/>
  <c r="J174" i="1"/>
  <c r="I174" i="1"/>
  <c r="H174" i="1"/>
  <c r="G174" i="1"/>
  <c r="F174" i="1" s="1"/>
  <c r="E174" i="1"/>
  <c r="D174" i="1"/>
  <c r="C174" i="1"/>
  <c r="K173" i="1"/>
  <c r="J173" i="1"/>
  <c r="I173" i="1"/>
  <c r="H173" i="1"/>
  <c r="G173" i="1"/>
  <c r="F173" i="1" s="1"/>
  <c r="E173" i="1"/>
  <c r="D173" i="1"/>
  <c r="C173" i="1"/>
  <c r="K172" i="1"/>
  <c r="J172" i="1"/>
  <c r="I172" i="1"/>
  <c r="H172" i="1"/>
  <c r="G172" i="1"/>
  <c r="F172" i="1"/>
  <c r="E172" i="1"/>
  <c r="D172" i="1"/>
  <c r="C172" i="1"/>
  <c r="K171" i="1"/>
  <c r="J171" i="1"/>
  <c r="I171" i="1"/>
  <c r="H171" i="1"/>
  <c r="G171" i="1"/>
  <c r="F171" i="1" s="1"/>
  <c r="E171" i="1"/>
  <c r="D171" i="1"/>
  <c r="C171" i="1"/>
  <c r="K170" i="1"/>
  <c r="J170" i="1"/>
  <c r="I170" i="1"/>
  <c r="H170" i="1"/>
  <c r="G170" i="1"/>
  <c r="F170" i="1" s="1"/>
  <c r="E170" i="1"/>
  <c r="D170" i="1"/>
  <c r="C170" i="1"/>
  <c r="K169" i="1"/>
  <c r="J169" i="1"/>
  <c r="I169" i="1"/>
  <c r="H169" i="1"/>
  <c r="G169" i="1"/>
  <c r="F169" i="1" s="1"/>
  <c r="E169" i="1"/>
  <c r="D169" i="1"/>
  <c r="C169" i="1"/>
  <c r="K168" i="1"/>
  <c r="J168" i="1"/>
  <c r="I168" i="1"/>
  <c r="H168" i="1"/>
  <c r="G168" i="1"/>
  <c r="F168" i="1" s="1"/>
  <c r="E168" i="1"/>
  <c r="D168" i="1"/>
  <c r="C168" i="1"/>
  <c r="K167" i="1"/>
  <c r="J167" i="1"/>
  <c r="I167" i="1"/>
  <c r="H167" i="1"/>
  <c r="G167" i="1"/>
  <c r="F167" i="1" s="1"/>
  <c r="E167" i="1"/>
  <c r="D167" i="1"/>
  <c r="C167" i="1"/>
  <c r="K166" i="1"/>
  <c r="J166" i="1"/>
  <c r="I166" i="1"/>
  <c r="H166" i="1"/>
  <c r="G166" i="1"/>
  <c r="F166" i="1" s="1"/>
  <c r="E166" i="1"/>
  <c r="D166" i="1"/>
  <c r="C166" i="1"/>
  <c r="K165" i="1"/>
  <c r="J165" i="1"/>
  <c r="I165" i="1"/>
  <c r="H165" i="1"/>
  <c r="G165" i="1"/>
  <c r="F165" i="1"/>
  <c r="E165" i="1"/>
  <c r="D165" i="1"/>
  <c r="C165" i="1"/>
  <c r="K164" i="1"/>
  <c r="J164" i="1"/>
  <c r="I164" i="1"/>
  <c r="H164" i="1"/>
  <c r="G164" i="1"/>
  <c r="F164" i="1" s="1"/>
  <c r="E164" i="1"/>
  <c r="D164" i="1"/>
  <c r="C164" i="1"/>
  <c r="K163" i="1"/>
  <c r="J163" i="1"/>
  <c r="I163" i="1"/>
  <c r="H163" i="1"/>
  <c r="G163" i="1"/>
  <c r="F163" i="1" s="1"/>
  <c r="E163" i="1"/>
  <c r="D163" i="1"/>
  <c r="C163" i="1"/>
  <c r="K162" i="1"/>
  <c r="J162" i="1"/>
  <c r="I162" i="1"/>
  <c r="H162" i="1"/>
  <c r="G162" i="1"/>
  <c r="F162" i="1" s="1"/>
  <c r="E162" i="1"/>
  <c r="D162" i="1"/>
  <c r="C162" i="1"/>
  <c r="K161" i="1"/>
  <c r="J161" i="1"/>
  <c r="I161" i="1"/>
  <c r="H161" i="1"/>
  <c r="G161" i="1"/>
  <c r="F161" i="1" s="1"/>
  <c r="E161" i="1"/>
  <c r="D161" i="1"/>
  <c r="C161" i="1"/>
  <c r="K160" i="1"/>
  <c r="J160" i="1"/>
  <c r="I160" i="1"/>
  <c r="H160" i="1"/>
  <c r="G160" i="1"/>
  <c r="F160" i="1"/>
  <c r="E160" i="1"/>
  <c r="D160" i="1"/>
  <c r="C160" i="1"/>
  <c r="K159" i="1"/>
  <c r="J159" i="1"/>
  <c r="I159" i="1"/>
  <c r="H159" i="1"/>
  <c r="G159" i="1"/>
  <c r="F159" i="1" s="1"/>
  <c r="E159" i="1"/>
  <c r="D159" i="1"/>
  <c r="C159" i="1"/>
  <c r="K158" i="1"/>
  <c r="J158" i="1"/>
  <c r="I158" i="1"/>
  <c r="H158" i="1"/>
  <c r="G158" i="1"/>
  <c r="F158" i="1" s="1"/>
  <c r="E158" i="1"/>
  <c r="D158" i="1"/>
  <c r="C158" i="1"/>
  <c r="K157" i="1"/>
  <c r="J157" i="1"/>
  <c r="I157" i="1"/>
  <c r="H157" i="1"/>
  <c r="G157" i="1"/>
  <c r="F157" i="1" s="1"/>
  <c r="E157" i="1"/>
  <c r="D157" i="1"/>
  <c r="C157" i="1"/>
  <c r="K156" i="1"/>
  <c r="J156" i="1"/>
  <c r="I156" i="1"/>
  <c r="H156" i="1"/>
  <c r="G156" i="1"/>
  <c r="F156" i="1" s="1"/>
  <c r="E156" i="1"/>
  <c r="D156" i="1"/>
  <c r="C156" i="1"/>
  <c r="K155" i="1"/>
  <c r="J155" i="1"/>
  <c r="I155" i="1"/>
  <c r="H155" i="1"/>
  <c r="G155" i="1"/>
  <c r="F155" i="1" s="1"/>
  <c r="E155" i="1"/>
  <c r="D155" i="1"/>
  <c r="C155" i="1"/>
  <c r="K154" i="1"/>
  <c r="J154" i="1"/>
  <c r="I154" i="1"/>
  <c r="H154" i="1"/>
  <c r="G154" i="1"/>
  <c r="F154" i="1" s="1"/>
  <c r="E154" i="1"/>
  <c r="D154" i="1"/>
  <c r="C154" i="1"/>
  <c r="K153" i="1"/>
  <c r="J153" i="1"/>
  <c r="I153" i="1"/>
  <c r="H153" i="1"/>
  <c r="G153" i="1"/>
  <c r="F153" i="1"/>
  <c r="E153" i="1"/>
  <c r="D153" i="1"/>
  <c r="C153" i="1"/>
  <c r="K152" i="1"/>
  <c r="J152" i="1"/>
  <c r="I152" i="1"/>
  <c r="H152" i="1"/>
  <c r="G152" i="1"/>
  <c r="F152" i="1" s="1"/>
  <c r="E152" i="1"/>
  <c r="D152" i="1"/>
  <c r="C152" i="1"/>
  <c r="K151" i="1"/>
  <c r="J151" i="1"/>
  <c r="I151" i="1"/>
  <c r="H151" i="1"/>
  <c r="G151" i="1"/>
  <c r="F151" i="1" s="1"/>
  <c r="E151" i="1"/>
  <c r="D151" i="1"/>
  <c r="C151" i="1"/>
  <c r="K150" i="1"/>
  <c r="J150" i="1"/>
  <c r="I150" i="1"/>
  <c r="H150" i="1"/>
  <c r="G150" i="1"/>
  <c r="F150" i="1" s="1"/>
  <c r="E150" i="1"/>
  <c r="D150" i="1"/>
  <c r="C150" i="1"/>
  <c r="K149" i="1"/>
  <c r="J149" i="1"/>
  <c r="I149" i="1"/>
  <c r="H149" i="1"/>
  <c r="G149" i="1"/>
  <c r="F149" i="1" s="1"/>
  <c r="E149" i="1"/>
  <c r="D149" i="1"/>
  <c r="C149" i="1"/>
  <c r="K148" i="1"/>
  <c r="J148" i="1"/>
  <c r="I148" i="1"/>
  <c r="H148" i="1"/>
  <c r="G148" i="1"/>
  <c r="F148" i="1" s="1"/>
  <c r="E148" i="1"/>
  <c r="D148" i="1"/>
  <c r="C148" i="1"/>
  <c r="K147" i="1"/>
  <c r="J147" i="1"/>
  <c r="I147" i="1"/>
  <c r="H147" i="1"/>
  <c r="G147" i="1"/>
  <c r="F147" i="1"/>
  <c r="E147" i="1"/>
  <c r="D147" i="1"/>
  <c r="C147" i="1"/>
  <c r="K146" i="1"/>
  <c r="J146" i="1"/>
  <c r="I146" i="1"/>
  <c r="H146" i="1"/>
  <c r="G146" i="1"/>
  <c r="F146" i="1" s="1"/>
  <c r="E146" i="1"/>
  <c r="D146" i="1"/>
  <c r="C146" i="1"/>
  <c r="K145" i="1"/>
  <c r="J145" i="1"/>
  <c r="I145" i="1"/>
  <c r="H145" i="1"/>
  <c r="G145" i="1"/>
  <c r="F145" i="1" s="1"/>
  <c r="E145" i="1"/>
  <c r="D145" i="1"/>
  <c r="C145" i="1"/>
  <c r="K144" i="1"/>
  <c r="J144" i="1"/>
  <c r="I144" i="1"/>
  <c r="H144" i="1"/>
  <c r="G144" i="1"/>
  <c r="F144" i="1" s="1"/>
  <c r="E144" i="1"/>
  <c r="D144" i="1"/>
  <c r="C144" i="1"/>
  <c r="K143" i="1"/>
  <c r="J143" i="1"/>
  <c r="I143" i="1"/>
  <c r="H143" i="1"/>
  <c r="G143" i="1"/>
  <c r="F143" i="1" s="1"/>
  <c r="E143" i="1"/>
  <c r="D143" i="1"/>
  <c r="C143" i="1"/>
  <c r="K142" i="1"/>
  <c r="J142" i="1"/>
  <c r="I142" i="1"/>
  <c r="H142" i="1"/>
  <c r="G142" i="1"/>
  <c r="F142" i="1" s="1"/>
  <c r="E142" i="1"/>
  <c r="D142" i="1"/>
  <c r="C142" i="1"/>
  <c r="K141" i="1"/>
  <c r="J141" i="1"/>
  <c r="I141" i="1"/>
  <c r="H141" i="1"/>
  <c r="G141" i="1"/>
  <c r="F141" i="1" s="1"/>
  <c r="E141" i="1"/>
  <c r="D141" i="1"/>
  <c r="C141" i="1"/>
  <c r="K140" i="1"/>
  <c r="J140" i="1"/>
  <c r="I140" i="1"/>
  <c r="H140" i="1"/>
  <c r="G140" i="1"/>
  <c r="F140" i="1"/>
  <c r="E140" i="1"/>
  <c r="D140" i="1"/>
  <c r="C140" i="1"/>
  <c r="K139" i="1"/>
  <c r="J139" i="1"/>
  <c r="I139" i="1"/>
  <c r="H139" i="1"/>
  <c r="G139" i="1"/>
  <c r="F139" i="1" s="1"/>
  <c r="E139" i="1"/>
  <c r="D139" i="1"/>
  <c r="C139" i="1"/>
  <c r="K138" i="1"/>
  <c r="J138" i="1"/>
  <c r="I138" i="1"/>
  <c r="H138" i="1"/>
  <c r="G138" i="1"/>
  <c r="F138" i="1" s="1"/>
  <c r="E138" i="1"/>
  <c r="D138" i="1"/>
  <c r="C138" i="1"/>
  <c r="K137" i="1"/>
  <c r="J137" i="1"/>
  <c r="I137" i="1"/>
  <c r="H137" i="1"/>
  <c r="G137" i="1"/>
  <c r="F137" i="1" s="1"/>
  <c r="E137" i="1"/>
  <c r="D137" i="1"/>
  <c r="C137" i="1"/>
  <c r="K136" i="1"/>
  <c r="J136" i="1"/>
  <c r="I136" i="1"/>
  <c r="H136" i="1"/>
  <c r="G136" i="1"/>
  <c r="F136" i="1" s="1"/>
  <c r="E136" i="1"/>
  <c r="D136" i="1"/>
  <c r="C136" i="1"/>
  <c r="K135" i="1"/>
  <c r="J135" i="1"/>
  <c r="I135" i="1"/>
  <c r="H135" i="1"/>
  <c r="G135" i="1"/>
  <c r="F135" i="1" s="1"/>
  <c r="E135" i="1"/>
  <c r="D135" i="1"/>
  <c r="C135" i="1"/>
  <c r="K134" i="1"/>
  <c r="J134" i="1"/>
  <c r="I134" i="1"/>
  <c r="H134" i="1"/>
  <c r="G134" i="1"/>
  <c r="F134" i="1" s="1"/>
  <c r="E134" i="1"/>
  <c r="D134" i="1"/>
  <c r="C134" i="1"/>
  <c r="K133" i="1"/>
  <c r="J133" i="1"/>
  <c r="I133" i="1"/>
  <c r="H133" i="1"/>
  <c r="G133" i="1"/>
  <c r="F133" i="1"/>
  <c r="E133" i="1"/>
  <c r="D133" i="1"/>
  <c r="C133" i="1"/>
  <c r="K132" i="1"/>
  <c r="J132" i="1"/>
  <c r="I132" i="1"/>
  <c r="H132" i="1"/>
  <c r="G132" i="1"/>
  <c r="F132" i="1" s="1"/>
  <c r="E132" i="1"/>
  <c r="D132" i="1"/>
  <c r="C132" i="1"/>
  <c r="K131" i="1"/>
  <c r="J131" i="1"/>
  <c r="I131" i="1"/>
  <c r="H131" i="1"/>
  <c r="G131" i="1"/>
  <c r="F131" i="1" s="1"/>
  <c r="E131" i="1"/>
  <c r="D131" i="1"/>
  <c r="C131" i="1"/>
  <c r="K130" i="1"/>
  <c r="J130" i="1"/>
  <c r="I130" i="1"/>
  <c r="H130" i="1"/>
  <c r="G130" i="1"/>
  <c r="F130" i="1" s="1"/>
  <c r="E130" i="1"/>
  <c r="D130" i="1"/>
  <c r="C130" i="1"/>
  <c r="K129" i="1"/>
  <c r="J129" i="1"/>
  <c r="I129" i="1"/>
  <c r="H129" i="1"/>
  <c r="G129" i="1"/>
  <c r="F129" i="1" s="1"/>
  <c r="E129" i="1"/>
  <c r="D129" i="1"/>
  <c r="C129" i="1"/>
  <c r="K128" i="1"/>
  <c r="J128" i="1"/>
  <c r="I128" i="1"/>
  <c r="H128" i="1"/>
  <c r="G128" i="1"/>
  <c r="F128" i="1"/>
  <c r="E128" i="1"/>
  <c r="D128" i="1"/>
  <c r="C128" i="1"/>
  <c r="K127" i="1"/>
  <c r="J127" i="1"/>
  <c r="I127" i="1"/>
  <c r="H127" i="1"/>
  <c r="G127" i="1"/>
  <c r="F127" i="1" s="1"/>
  <c r="E127" i="1"/>
  <c r="D127" i="1"/>
  <c r="C127" i="1"/>
  <c r="K126" i="1"/>
  <c r="J126" i="1"/>
  <c r="I126" i="1"/>
  <c r="H126" i="1"/>
  <c r="G126" i="1"/>
  <c r="F126" i="1" s="1"/>
  <c r="E126" i="1"/>
  <c r="D126" i="1"/>
  <c r="C126" i="1"/>
  <c r="K125" i="1"/>
  <c r="J125" i="1"/>
  <c r="I125" i="1"/>
  <c r="H125" i="1"/>
  <c r="G125" i="1"/>
  <c r="F125" i="1" s="1"/>
  <c r="E125" i="1"/>
  <c r="D125" i="1"/>
  <c r="C125" i="1"/>
  <c r="K124" i="1"/>
  <c r="J124" i="1"/>
  <c r="I124" i="1"/>
  <c r="H124" i="1"/>
  <c r="G124" i="1"/>
  <c r="F124" i="1" s="1"/>
  <c r="E124" i="1"/>
  <c r="D124" i="1"/>
  <c r="C124" i="1"/>
  <c r="K123" i="1"/>
  <c r="J123" i="1"/>
  <c r="I123" i="1"/>
  <c r="H123" i="1"/>
  <c r="G123" i="1"/>
  <c r="F123" i="1" s="1"/>
  <c r="E123" i="1"/>
  <c r="D123" i="1"/>
  <c r="C123" i="1"/>
  <c r="K122" i="1"/>
  <c r="J122" i="1"/>
  <c r="I122" i="1"/>
  <c r="H122" i="1"/>
  <c r="G122" i="1"/>
  <c r="F122" i="1" s="1"/>
  <c r="E122" i="1"/>
  <c r="D122" i="1"/>
  <c r="C122" i="1"/>
  <c r="K121" i="1"/>
  <c r="J121" i="1"/>
  <c r="I121" i="1"/>
  <c r="H121" i="1"/>
  <c r="G121" i="1"/>
  <c r="F121" i="1" s="1"/>
  <c r="E121" i="1"/>
  <c r="D121" i="1"/>
  <c r="C121" i="1"/>
  <c r="K120" i="1"/>
  <c r="J120" i="1"/>
  <c r="I120" i="1"/>
  <c r="H120" i="1"/>
  <c r="G120" i="1"/>
  <c r="F120" i="1"/>
  <c r="E120" i="1"/>
  <c r="D120" i="1"/>
  <c r="C120" i="1"/>
  <c r="K119" i="1"/>
  <c r="J119" i="1"/>
  <c r="I119" i="1"/>
  <c r="H119" i="1"/>
  <c r="G119" i="1"/>
  <c r="F119" i="1" s="1"/>
  <c r="E119" i="1"/>
  <c r="D119" i="1"/>
  <c r="C119" i="1"/>
  <c r="K118" i="1"/>
  <c r="J118" i="1"/>
  <c r="I118" i="1"/>
  <c r="H118" i="1"/>
  <c r="G118" i="1"/>
  <c r="F118" i="1" s="1"/>
  <c r="E118" i="1"/>
  <c r="D118" i="1"/>
  <c r="C118" i="1"/>
  <c r="K117" i="1"/>
  <c r="J117" i="1"/>
  <c r="I117" i="1"/>
  <c r="H117" i="1"/>
  <c r="G117" i="1"/>
  <c r="F117" i="1" s="1"/>
  <c r="E117" i="1"/>
  <c r="D117" i="1"/>
  <c r="C117" i="1"/>
  <c r="K116" i="1"/>
  <c r="J116" i="1"/>
  <c r="I116" i="1"/>
  <c r="H116" i="1"/>
  <c r="G116" i="1"/>
  <c r="F116" i="1" s="1"/>
  <c r="E116" i="1"/>
  <c r="D116" i="1"/>
  <c r="C116" i="1"/>
  <c r="K115" i="1"/>
  <c r="J115" i="1"/>
  <c r="I115" i="1"/>
  <c r="H115" i="1"/>
  <c r="G115" i="1"/>
  <c r="F115" i="1" s="1"/>
  <c r="E115" i="1"/>
  <c r="D115" i="1"/>
  <c r="C115" i="1"/>
  <c r="K114" i="1"/>
  <c r="J114" i="1"/>
  <c r="I114" i="1"/>
  <c r="H114" i="1"/>
  <c r="G114" i="1"/>
  <c r="F114" i="1" s="1"/>
  <c r="E114" i="1"/>
  <c r="D114" i="1"/>
  <c r="C114" i="1"/>
  <c r="K113" i="1"/>
  <c r="J113" i="1"/>
  <c r="I113" i="1"/>
  <c r="H113" i="1"/>
  <c r="G113" i="1"/>
  <c r="F113" i="1" s="1"/>
  <c r="E113" i="1"/>
  <c r="D113" i="1"/>
  <c r="C113" i="1"/>
  <c r="K112" i="1"/>
  <c r="J112" i="1"/>
  <c r="I112" i="1"/>
  <c r="H112" i="1"/>
  <c r="G112" i="1"/>
  <c r="F112" i="1"/>
  <c r="E112" i="1"/>
  <c r="D112" i="1"/>
  <c r="C112" i="1"/>
  <c r="K111" i="1"/>
  <c r="J111" i="1"/>
  <c r="I111" i="1"/>
  <c r="H111" i="1"/>
  <c r="G111" i="1"/>
  <c r="F111" i="1" s="1"/>
  <c r="E111" i="1"/>
  <c r="D111" i="1"/>
  <c r="C111" i="1"/>
  <c r="K110" i="1"/>
  <c r="J110" i="1"/>
  <c r="I110" i="1"/>
  <c r="H110" i="1"/>
  <c r="G110" i="1"/>
  <c r="F110" i="1" s="1"/>
  <c r="E110" i="1"/>
  <c r="D110" i="1"/>
  <c r="C110" i="1"/>
  <c r="K109" i="1"/>
  <c r="J109" i="1"/>
  <c r="I109" i="1"/>
  <c r="H109" i="1"/>
  <c r="G109" i="1"/>
  <c r="F109" i="1" s="1"/>
  <c r="E109" i="1"/>
  <c r="D109" i="1"/>
  <c r="C109" i="1"/>
  <c r="K108" i="1"/>
  <c r="J108" i="1"/>
  <c r="I108" i="1"/>
  <c r="H108" i="1"/>
  <c r="G108" i="1"/>
  <c r="F108" i="1" s="1"/>
  <c r="E108" i="1"/>
  <c r="D108" i="1"/>
  <c r="C108" i="1"/>
  <c r="K107" i="1"/>
  <c r="J107" i="1"/>
  <c r="I107" i="1"/>
  <c r="H107" i="1"/>
  <c r="G107" i="1"/>
  <c r="F107" i="1" s="1"/>
  <c r="E107" i="1"/>
  <c r="D107" i="1"/>
  <c r="C107" i="1"/>
  <c r="K106" i="1"/>
  <c r="J106" i="1"/>
  <c r="I106" i="1"/>
  <c r="H106" i="1"/>
  <c r="G106" i="1"/>
  <c r="F106" i="1" s="1"/>
  <c r="E106" i="1"/>
  <c r="D106" i="1"/>
  <c r="C106" i="1"/>
  <c r="K105" i="1"/>
  <c r="J105" i="1"/>
  <c r="I105" i="1"/>
  <c r="H105" i="1"/>
  <c r="G105" i="1"/>
  <c r="F105" i="1" s="1"/>
  <c r="E105" i="1"/>
  <c r="D105" i="1"/>
  <c r="C105" i="1"/>
  <c r="K104" i="1"/>
  <c r="J104" i="1"/>
  <c r="I104" i="1"/>
  <c r="H104" i="1"/>
  <c r="G104" i="1"/>
  <c r="F104" i="1" s="1"/>
  <c r="E104" i="1"/>
  <c r="D104" i="1"/>
  <c r="C104" i="1"/>
  <c r="K103" i="1"/>
  <c r="J103" i="1"/>
  <c r="I103" i="1"/>
  <c r="H103" i="1"/>
  <c r="G103" i="1"/>
  <c r="F103" i="1" s="1"/>
  <c r="E103" i="1"/>
  <c r="D103" i="1"/>
  <c r="C103" i="1"/>
  <c r="K102" i="1"/>
  <c r="J102" i="1"/>
  <c r="I102" i="1"/>
  <c r="H102" i="1"/>
  <c r="G102" i="1"/>
  <c r="F102" i="1" s="1"/>
  <c r="E102" i="1"/>
  <c r="D102" i="1"/>
  <c r="C102" i="1"/>
  <c r="K101" i="1"/>
  <c r="J101" i="1"/>
  <c r="I101" i="1"/>
  <c r="H101" i="1"/>
  <c r="G101" i="1"/>
  <c r="F101" i="1"/>
  <c r="E101" i="1"/>
  <c r="D101" i="1"/>
  <c r="C101" i="1"/>
  <c r="K100" i="1"/>
  <c r="J100" i="1"/>
  <c r="I100" i="1"/>
  <c r="H100" i="1"/>
  <c r="G100" i="1"/>
  <c r="F100" i="1" s="1"/>
  <c r="E100" i="1"/>
  <c r="D100" i="1"/>
  <c r="C100" i="1"/>
  <c r="K99" i="1"/>
  <c r="J99" i="1"/>
  <c r="I99" i="1"/>
  <c r="H99" i="1"/>
  <c r="G99" i="1"/>
  <c r="F99" i="1" s="1"/>
  <c r="E99" i="1"/>
  <c r="D99" i="1"/>
  <c r="C99" i="1"/>
  <c r="K98" i="1"/>
  <c r="J98" i="1"/>
  <c r="I98" i="1"/>
  <c r="H98" i="1"/>
  <c r="G98" i="1"/>
  <c r="F98" i="1" s="1"/>
  <c r="E98" i="1"/>
  <c r="D98" i="1"/>
  <c r="C98" i="1"/>
  <c r="K97" i="1"/>
  <c r="J97" i="1"/>
  <c r="I97" i="1"/>
  <c r="H97" i="1"/>
  <c r="G97" i="1"/>
  <c r="F97" i="1" s="1"/>
  <c r="E97" i="1"/>
  <c r="D97" i="1"/>
  <c r="C97" i="1"/>
  <c r="K96" i="1"/>
  <c r="J96" i="1"/>
  <c r="I96" i="1"/>
  <c r="H96" i="1"/>
  <c r="G96" i="1"/>
  <c r="F96" i="1" s="1"/>
  <c r="E96" i="1"/>
  <c r="D96" i="1"/>
  <c r="C96" i="1"/>
  <c r="K95" i="1"/>
  <c r="J95" i="1"/>
  <c r="I95" i="1"/>
  <c r="H95" i="1"/>
  <c r="G95" i="1"/>
  <c r="F95" i="1" s="1"/>
  <c r="E95" i="1"/>
  <c r="D95" i="1"/>
  <c r="C95" i="1"/>
  <c r="K94" i="1"/>
  <c r="J94" i="1"/>
  <c r="I94" i="1"/>
  <c r="H94" i="1"/>
  <c r="G94" i="1"/>
  <c r="F94" i="1" s="1"/>
  <c r="E94" i="1"/>
  <c r="D94" i="1"/>
  <c r="C94" i="1"/>
  <c r="K93" i="1"/>
  <c r="J93" i="1"/>
  <c r="I93" i="1"/>
  <c r="H93" i="1"/>
  <c r="G93" i="1"/>
  <c r="F93" i="1" s="1"/>
  <c r="E93" i="1"/>
  <c r="D93" i="1"/>
  <c r="C93" i="1"/>
  <c r="K92" i="1"/>
  <c r="J92" i="1"/>
  <c r="I92" i="1"/>
  <c r="H92" i="1"/>
  <c r="G92" i="1"/>
  <c r="F92" i="1" s="1"/>
  <c r="E92" i="1"/>
  <c r="D92" i="1"/>
  <c r="C92" i="1"/>
  <c r="K91" i="1"/>
  <c r="J91" i="1"/>
  <c r="I91" i="1"/>
  <c r="H91" i="1"/>
  <c r="G91" i="1"/>
  <c r="F91" i="1" s="1"/>
  <c r="E91" i="1"/>
  <c r="D91" i="1"/>
  <c r="C91" i="1"/>
  <c r="K90" i="1"/>
  <c r="J90" i="1"/>
  <c r="I90" i="1"/>
  <c r="H90" i="1"/>
  <c r="G90" i="1"/>
  <c r="F90" i="1" s="1"/>
  <c r="E90" i="1"/>
  <c r="D90" i="1"/>
  <c r="C90" i="1"/>
  <c r="K89" i="1"/>
  <c r="J89" i="1"/>
  <c r="I89" i="1"/>
  <c r="H89" i="1"/>
  <c r="G89" i="1"/>
  <c r="F89" i="1"/>
  <c r="E89" i="1"/>
  <c r="D89" i="1"/>
  <c r="C89" i="1"/>
  <c r="K88" i="1"/>
  <c r="J88" i="1"/>
  <c r="I88" i="1"/>
  <c r="H88" i="1"/>
  <c r="G88" i="1"/>
  <c r="F88" i="1" s="1"/>
  <c r="E88" i="1"/>
  <c r="D88" i="1"/>
  <c r="C88" i="1"/>
  <c r="K87" i="1"/>
  <c r="J87" i="1"/>
  <c r="I87" i="1"/>
  <c r="H87" i="1"/>
  <c r="G87" i="1"/>
  <c r="F87" i="1" s="1"/>
  <c r="E87" i="1"/>
  <c r="D87" i="1"/>
  <c r="C87" i="1"/>
  <c r="K86" i="1"/>
  <c r="J86" i="1"/>
  <c r="I86" i="1"/>
  <c r="H86" i="1"/>
  <c r="G86" i="1"/>
  <c r="F86" i="1" s="1"/>
  <c r="E86" i="1"/>
  <c r="D86" i="1"/>
  <c r="C86" i="1"/>
  <c r="K85" i="1"/>
  <c r="J85" i="1"/>
  <c r="I85" i="1"/>
  <c r="H85" i="1"/>
  <c r="G85" i="1"/>
  <c r="F85" i="1" s="1"/>
  <c r="E85" i="1"/>
  <c r="D85" i="1"/>
  <c r="C85" i="1"/>
  <c r="K84" i="1"/>
  <c r="J84" i="1"/>
  <c r="I84" i="1"/>
  <c r="H84" i="1"/>
  <c r="G84" i="1"/>
  <c r="F84" i="1" s="1"/>
  <c r="E84" i="1"/>
  <c r="D84" i="1"/>
  <c r="C84" i="1"/>
  <c r="K83" i="1"/>
  <c r="J83" i="1"/>
  <c r="I83" i="1"/>
  <c r="H83" i="1"/>
  <c r="G83" i="1"/>
  <c r="F83" i="1" s="1"/>
  <c r="E83" i="1"/>
  <c r="D83" i="1"/>
  <c r="C83" i="1"/>
  <c r="K82" i="1"/>
  <c r="J82" i="1"/>
  <c r="I82" i="1"/>
  <c r="H82" i="1"/>
  <c r="G82" i="1"/>
  <c r="F82" i="1" s="1"/>
  <c r="E82" i="1"/>
  <c r="D82" i="1"/>
  <c r="C82" i="1"/>
  <c r="K81" i="1"/>
  <c r="J81" i="1"/>
  <c r="I81" i="1"/>
  <c r="H81" i="1"/>
  <c r="G81" i="1"/>
  <c r="F81" i="1"/>
  <c r="E81" i="1"/>
  <c r="D81" i="1"/>
  <c r="C81" i="1"/>
  <c r="K80" i="1"/>
  <c r="J80" i="1"/>
  <c r="I80" i="1"/>
  <c r="H80" i="1"/>
  <c r="G80" i="1"/>
  <c r="F80" i="1" s="1"/>
  <c r="E80" i="1"/>
  <c r="D80" i="1"/>
  <c r="C80" i="1"/>
  <c r="K79" i="1"/>
  <c r="J79" i="1"/>
  <c r="I79" i="1"/>
  <c r="H79" i="1"/>
  <c r="G79" i="1"/>
  <c r="F79" i="1" s="1"/>
  <c r="E79" i="1"/>
  <c r="D79" i="1"/>
  <c r="C79" i="1"/>
  <c r="K78" i="1"/>
  <c r="J78" i="1"/>
  <c r="I78" i="1"/>
  <c r="H78" i="1"/>
  <c r="G78" i="1"/>
  <c r="F78" i="1" s="1"/>
  <c r="E78" i="1"/>
  <c r="D78" i="1"/>
  <c r="C78" i="1"/>
  <c r="K77" i="1"/>
  <c r="J77" i="1"/>
  <c r="I77" i="1"/>
  <c r="H77" i="1"/>
  <c r="G77" i="1"/>
  <c r="F77" i="1" s="1"/>
  <c r="E77" i="1"/>
  <c r="D77" i="1"/>
  <c r="C77" i="1"/>
  <c r="K76" i="1"/>
  <c r="J76" i="1"/>
  <c r="I76" i="1"/>
  <c r="H76" i="1"/>
  <c r="G76" i="1"/>
  <c r="F76" i="1" s="1"/>
  <c r="E76" i="1"/>
  <c r="D76" i="1"/>
  <c r="C76" i="1"/>
  <c r="K75" i="1"/>
  <c r="J75" i="1"/>
  <c r="I75" i="1"/>
  <c r="H75" i="1"/>
  <c r="G75" i="1"/>
  <c r="F75" i="1" s="1"/>
  <c r="E75" i="1"/>
  <c r="D75" i="1"/>
  <c r="C75" i="1"/>
  <c r="K74" i="1"/>
  <c r="J74" i="1"/>
  <c r="I74" i="1"/>
  <c r="H74" i="1"/>
  <c r="G74" i="1"/>
  <c r="F74" i="1" s="1"/>
  <c r="E74" i="1"/>
  <c r="D74" i="1"/>
  <c r="C74" i="1"/>
  <c r="K73" i="1"/>
  <c r="J73" i="1"/>
  <c r="I73" i="1"/>
  <c r="H73" i="1"/>
  <c r="G73" i="1"/>
  <c r="F73" i="1" s="1"/>
  <c r="E73" i="1"/>
  <c r="D73" i="1"/>
  <c r="C73" i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 s="1"/>
  <c r="E71" i="1"/>
  <c r="D71" i="1"/>
  <c r="C71" i="1"/>
  <c r="K70" i="1"/>
  <c r="J70" i="1"/>
  <c r="I70" i="1"/>
  <c r="H70" i="1"/>
  <c r="G70" i="1"/>
  <c r="F70" i="1" s="1"/>
  <c r="E70" i="1"/>
  <c r="D70" i="1"/>
  <c r="C70" i="1"/>
  <c r="K69" i="1"/>
  <c r="J69" i="1"/>
  <c r="I69" i="1"/>
  <c r="H69" i="1"/>
  <c r="G69" i="1"/>
  <c r="F69" i="1"/>
  <c r="E69" i="1"/>
  <c r="D69" i="1"/>
  <c r="C69" i="1"/>
  <c r="K68" i="1"/>
  <c r="J68" i="1"/>
  <c r="I68" i="1"/>
  <c r="H68" i="1"/>
  <c r="G68" i="1"/>
  <c r="F68" i="1" s="1"/>
  <c r="E68" i="1"/>
  <c r="D68" i="1"/>
  <c r="C68" i="1"/>
  <c r="K67" i="1"/>
  <c r="J67" i="1"/>
  <c r="I67" i="1"/>
  <c r="H67" i="1"/>
  <c r="G67" i="1"/>
  <c r="F67" i="1" s="1"/>
  <c r="E67" i="1"/>
  <c r="D67" i="1"/>
  <c r="C67" i="1"/>
  <c r="K66" i="1"/>
  <c r="J66" i="1"/>
  <c r="I66" i="1"/>
  <c r="H66" i="1"/>
  <c r="G66" i="1"/>
  <c r="F66" i="1" s="1"/>
  <c r="E66" i="1"/>
  <c r="D66" i="1"/>
  <c r="C66" i="1"/>
  <c r="K65" i="1"/>
  <c r="J65" i="1"/>
  <c r="I65" i="1"/>
  <c r="H65" i="1"/>
  <c r="G65" i="1"/>
  <c r="F65" i="1" s="1"/>
  <c r="E65" i="1"/>
  <c r="D65" i="1"/>
  <c r="C65" i="1"/>
  <c r="K64" i="1"/>
  <c r="J64" i="1"/>
  <c r="I64" i="1"/>
  <c r="H64" i="1"/>
  <c r="G64" i="1"/>
  <c r="F64" i="1" s="1"/>
  <c r="E64" i="1"/>
  <c r="D64" i="1"/>
  <c r="C64" i="1"/>
  <c r="K63" i="1"/>
  <c r="J63" i="1"/>
  <c r="I63" i="1"/>
  <c r="H63" i="1"/>
  <c r="G63" i="1"/>
  <c r="F63" i="1" s="1"/>
  <c r="E63" i="1"/>
  <c r="D63" i="1"/>
  <c r="C63" i="1"/>
  <c r="K62" i="1"/>
  <c r="J62" i="1"/>
  <c r="I62" i="1"/>
  <c r="H62" i="1"/>
  <c r="G62" i="1"/>
  <c r="F62" i="1" s="1"/>
  <c r="E62" i="1"/>
  <c r="D62" i="1"/>
  <c r="C62" i="1"/>
  <c r="K61" i="1"/>
  <c r="J61" i="1"/>
  <c r="I61" i="1"/>
  <c r="H61" i="1"/>
  <c r="G61" i="1"/>
  <c r="F61" i="1" s="1"/>
  <c r="E61" i="1"/>
  <c r="D61" i="1"/>
  <c r="C61" i="1"/>
  <c r="K60" i="1"/>
  <c r="J60" i="1"/>
  <c r="I60" i="1"/>
  <c r="H60" i="1"/>
  <c r="G60" i="1"/>
  <c r="F60" i="1" s="1"/>
  <c r="E60" i="1"/>
  <c r="D60" i="1"/>
  <c r="C60" i="1"/>
  <c r="K59" i="1"/>
  <c r="J59" i="1"/>
  <c r="I59" i="1"/>
  <c r="H59" i="1"/>
  <c r="G59" i="1"/>
  <c r="F59" i="1" s="1"/>
  <c r="E59" i="1"/>
  <c r="D59" i="1"/>
  <c r="C59" i="1"/>
  <c r="K58" i="1"/>
  <c r="J58" i="1"/>
  <c r="I58" i="1"/>
  <c r="H58" i="1"/>
  <c r="G58" i="1"/>
  <c r="F58" i="1" s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 s="1"/>
  <c r="E56" i="1"/>
  <c r="D56" i="1"/>
  <c r="C56" i="1"/>
  <c r="K55" i="1"/>
  <c r="J55" i="1"/>
  <c r="I55" i="1"/>
  <c r="H55" i="1"/>
  <c r="G55" i="1"/>
  <c r="F55" i="1" s="1"/>
  <c r="E55" i="1"/>
  <c r="D55" i="1"/>
  <c r="C55" i="1"/>
  <c r="K54" i="1"/>
  <c r="J54" i="1"/>
  <c r="I54" i="1"/>
  <c r="H54" i="1"/>
  <c r="G54" i="1"/>
  <c r="F54" i="1" s="1"/>
  <c r="E54" i="1"/>
  <c r="D54" i="1"/>
  <c r="C54" i="1"/>
  <c r="K53" i="1"/>
  <c r="J53" i="1"/>
  <c r="I53" i="1"/>
  <c r="H53" i="1"/>
  <c r="G53" i="1"/>
  <c r="F53" i="1" s="1"/>
  <c r="E53" i="1"/>
  <c r="D53" i="1"/>
  <c r="C53" i="1"/>
  <c r="K52" i="1"/>
  <c r="J52" i="1"/>
  <c r="I52" i="1"/>
  <c r="H52" i="1"/>
  <c r="G52" i="1"/>
  <c r="F52" i="1" s="1"/>
  <c r="E52" i="1"/>
  <c r="D52" i="1"/>
  <c r="C52" i="1"/>
  <c r="K51" i="1"/>
  <c r="J51" i="1"/>
  <c r="I51" i="1"/>
  <c r="H51" i="1"/>
  <c r="G51" i="1"/>
  <c r="F51" i="1" s="1"/>
  <c r="E51" i="1"/>
  <c r="D51" i="1"/>
  <c r="C51" i="1"/>
  <c r="K50" i="1"/>
  <c r="J50" i="1"/>
  <c r="I50" i="1"/>
  <c r="H50" i="1"/>
  <c r="G50" i="1"/>
  <c r="F50" i="1" s="1"/>
  <c r="E50" i="1"/>
  <c r="D50" i="1"/>
  <c r="C50" i="1"/>
  <c r="K49" i="1"/>
  <c r="J49" i="1"/>
  <c r="I49" i="1"/>
  <c r="H49" i="1"/>
  <c r="G49" i="1"/>
  <c r="F49" i="1"/>
  <c r="E49" i="1"/>
  <c r="D49" i="1"/>
  <c r="C49" i="1"/>
  <c r="K48" i="1"/>
  <c r="J48" i="1"/>
  <c r="I48" i="1"/>
  <c r="H48" i="1"/>
  <c r="G48" i="1"/>
  <c r="F48" i="1" s="1"/>
  <c r="E48" i="1"/>
  <c r="D48" i="1"/>
  <c r="C48" i="1"/>
  <c r="K47" i="1"/>
  <c r="J47" i="1"/>
  <c r="I47" i="1"/>
  <c r="H47" i="1"/>
  <c r="G47" i="1"/>
  <c r="F47" i="1" s="1"/>
  <c r="E47" i="1"/>
  <c r="D47" i="1"/>
  <c r="C47" i="1"/>
  <c r="K46" i="1"/>
  <c r="J46" i="1"/>
  <c r="I46" i="1"/>
  <c r="H46" i="1"/>
  <c r="G46" i="1"/>
  <c r="F46" i="1" s="1"/>
  <c r="E46" i="1"/>
  <c r="D46" i="1"/>
  <c r="C46" i="1"/>
  <c r="K45" i="1"/>
  <c r="J45" i="1"/>
  <c r="I45" i="1"/>
  <c r="H45" i="1"/>
  <c r="G45" i="1"/>
  <c r="F45" i="1" s="1"/>
  <c r="E45" i="1"/>
  <c r="D45" i="1"/>
  <c r="C45" i="1"/>
  <c r="K44" i="1"/>
  <c r="J44" i="1"/>
  <c r="I44" i="1"/>
  <c r="H44" i="1"/>
  <c r="G44" i="1"/>
  <c r="F44" i="1" s="1"/>
  <c r="E44" i="1"/>
  <c r="D44" i="1"/>
  <c r="C44" i="1"/>
  <c r="K43" i="1"/>
  <c r="J43" i="1"/>
  <c r="I43" i="1"/>
  <c r="H43" i="1"/>
  <c r="G43" i="1"/>
  <c r="F43" i="1" s="1"/>
  <c r="E43" i="1"/>
  <c r="D43" i="1"/>
  <c r="C43" i="1"/>
  <c r="K42" i="1"/>
  <c r="J42" i="1"/>
  <c r="I42" i="1"/>
  <c r="H42" i="1"/>
  <c r="G42" i="1"/>
  <c r="F42" i="1" s="1"/>
  <c r="E42" i="1"/>
  <c r="D42" i="1"/>
  <c r="C42" i="1"/>
  <c r="K41" i="1"/>
  <c r="J41" i="1"/>
  <c r="I41" i="1"/>
  <c r="H41" i="1"/>
  <c r="G41" i="1"/>
  <c r="F41" i="1" s="1"/>
  <c r="E41" i="1"/>
  <c r="D41" i="1"/>
  <c r="C41" i="1"/>
  <c r="K40" i="1"/>
  <c r="J40" i="1"/>
  <c r="I40" i="1"/>
  <c r="H40" i="1"/>
  <c r="G40" i="1"/>
  <c r="F40" i="1" s="1"/>
  <c r="E40" i="1"/>
  <c r="D40" i="1"/>
  <c r="C40" i="1"/>
  <c r="K39" i="1"/>
  <c r="J39" i="1"/>
  <c r="I39" i="1"/>
  <c r="H39" i="1"/>
  <c r="G39" i="1"/>
  <c r="F39" i="1" s="1"/>
  <c r="E39" i="1"/>
  <c r="D39" i="1"/>
  <c r="C39" i="1"/>
  <c r="K38" i="1"/>
  <c r="J38" i="1"/>
  <c r="I38" i="1"/>
  <c r="H38" i="1"/>
  <c r="G38" i="1"/>
  <c r="F38" i="1" s="1"/>
  <c r="E38" i="1"/>
  <c r="D38" i="1"/>
  <c r="C38" i="1"/>
  <c r="K37" i="1"/>
  <c r="J37" i="1"/>
  <c r="I37" i="1"/>
  <c r="H37" i="1"/>
  <c r="G37" i="1"/>
  <c r="F37" i="1" s="1"/>
  <c r="E37" i="1"/>
  <c r="D37" i="1"/>
  <c r="C37" i="1"/>
  <c r="K36" i="1"/>
  <c r="J36" i="1"/>
  <c r="I36" i="1"/>
  <c r="H36" i="1"/>
  <c r="G36" i="1"/>
  <c r="F36" i="1" s="1"/>
  <c r="E36" i="1"/>
  <c r="D36" i="1"/>
  <c r="C36" i="1"/>
  <c r="K35" i="1"/>
  <c r="J35" i="1"/>
  <c r="I35" i="1"/>
  <c r="H35" i="1"/>
  <c r="G35" i="1"/>
  <c r="F35" i="1" s="1"/>
  <c r="E35" i="1"/>
  <c r="D35" i="1"/>
  <c r="C35" i="1"/>
  <c r="K34" i="1"/>
  <c r="J34" i="1"/>
  <c r="I34" i="1"/>
  <c r="H34" i="1"/>
  <c r="G34" i="1"/>
  <c r="F34" i="1" s="1"/>
  <c r="E34" i="1"/>
  <c r="D34" i="1"/>
  <c r="C34" i="1"/>
  <c r="K33" i="1"/>
  <c r="J33" i="1"/>
  <c r="I33" i="1"/>
  <c r="H33" i="1"/>
  <c r="G33" i="1"/>
  <c r="F33" i="1" s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 s="1"/>
  <c r="E31" i="1"/>
  <c r="D31" i="1"/>
  <c r="C31" i="1"/>
  <c r="K30" i="1"/>
  <c r="J30" i="1"/>
  <c r="I30" i="1"/>
  <c r="H30" i="1"/>
  <c r="G30" i="1"/>
  <c r="F30" i="1" s="1"/>
  <c r="E30" i="1"/>
  <c r="D30" i="1"/>
  <c r="C30" i="1"/>
  <c r="K29" i="1"/>
  <c r="J29" i="1"/>
  <c r="I29" i="1"/>
  <c r="H29" i="1"/>
  <c r="G29" i="1"/>
  <c r="F29" i="1" s="1"/>
  <c r="E29" i="1"/>
  <c r="D29" i="1"/>
  <c r="C29" i="1"/>
  <c r="K28" i="1"/>
  <c r="J28" i="1"/>
  <c r="I28" i="1"/>
  <c r="H28" i="1"/>
  <c r="G28" i="1"/>
  <c r="F28" i="1" s="1"/>
  <c r="E28" i="1"/>
  <c r="D28" i="1"/>
  <c r="C28" i="1"/>
  <c r="K27" i="1"/>
  <c r="J27" i="1"/>
  <c r="I27" i="1"/>
  <c r="H27" i="1"/>
  <c r="G27" i="1"/>
  <c r="F27" i="1" s="1"/>
  <c r="E27" i="1"/>
  <c r="D27" i="1"/>
  <c r="C27" i="1"/>
  <c r="K26" i="1"/>
  <c r="J26" i="1"/>
  <c r="I26" i="1"/>
  <c r="H26" i="1"/>
  <c r="G26" i="1"/>
  <c r="F26" i="1" s="1"/>
  <c r="E26" i="1"/>
  <c r="D26" i="1"/>
  <c r="C26" i="1"/>
  <c r="K25" i="1"/>
  <c r="J25" i="1"/>
  <c r="I25" i="1"/>
  <c r="H25" i="1"/>
  <c r="G25" i="1"/>
  <c r="F25" i="1" s="1"/>
  <c r="E25" i="1"/>
  <c r="D25" i="1"/>
  <c r="C25" i="1"/>
  <c r="K24" i="1"/>
  <c r="J24" i="1"/>
  <c r="I24" i="1"/>
  <c r="H24" i="1"/>
  <c r="G24" i="1"/>
  <c r="F24" i="1" s="1"/>
  <c r="E24" i="1"/>
  <c r="D24" i="1"/>
  <c r="C24" i="1"/>
  <c r="K23" i="1"/>
  <c r="J23" i="1"/>
  <c r="I23" i="1"/>
  <c r="H23" i="1"/>
  <c r="G23" i="1"/>
  <c r="F23" i="1" s="1"/>
  <c r="E23" i="1"/>
  <c r="D23" i="1"/>
  <c r="C23" i="1"/>
  <c r="K22" i="1"/>
  <c r="J22" i="1"/>
  <c r="I22" i="1"/>
  <c r="H22" i="1"/>
  <c r="G22" i="1"/>
  <c r="F22" i="1" s="1"/>
  <c r="E22" i="1"/>
  <c r="D22" i="1"/>
  <c r="C22" i="1"/>
  <c r="K21" i="1"/>
  <c r="J21" i="1"/>
  <c r="I21" i="1"/>
  <c r="H21" i="1"/>
  <c r="G21" i="1"/>
  <c r="F21" i="1" s="1"/>
  <c r="E21" i="1"/>
  <c r="D21" i="1"/>
  <c r="C21" i="1"/>
  <c r="K20" i="1"/>
  <c r="J20" i="1"/>
  <c r="I20" i="1"/>
  <c r="H20" i="1"/>
  <c r="G20" i="1"/>
  <c r="F20" i="1" s="1"/>
  <c r="E20" i="1"/>
  <c r="D20" i="1"/>
  <c r="C20" i="1"/>
  <c r="K19" i="1"/>
  <c r="J19" i="1"/>
  <c r="I19" i="1"/>
  <c r="H19" i="1"/>
  <c r="G19" i="1"/>
  <c r="F19" i="1" s="1"/>
  <c r="E19" i="1"/>
  <c r="D19" i="1"/>
  <c r="C19" i="1"/>
  <c r="K18" i="1"/>
  <c r="J18" i="1"/>
  <c r="I18" i="1"/>
  <c r="H18" i="1"/>
  <c r="G18" i="1"/>
  <c r="F18" i="1" s="1"/>
  <c r="E18" i="1"/>
  <c r="D18" i="1"/>
  <c r="C18" i="1"/>
  <c r="K17" i="1"/>
  <c r="J17" i="1"/>
  <c r="I17" i="1"/>
  <c r="H17" i="1"/>
  <c r="G17" i="1"/>
  <c r="F17" i="1" s="1"/>
  <c r="E17" i="1"/>
  <c r="D17" i="1"/>
  <c r="C17" i="1"/>
  <c r="K16" i="1"/>
  <c r="J16" i="1"/>
  <c r="I16" i="1"/>
  <c r="H16" i="1"/>
  <c r="G16" i="1"/>
  <c r="F16" i="1"/>
  <c r="E16" i="1"/>
  <c r="D16" i="1"/>
  <c r="C16" i="1"/>
  <c r="K15" i="1"/>
  <c r="J15" i="1"/>
  <c r="I15" i="1"/>
  <c r="H15" i="1"/>
  <c r="G15" i="1"/>
  <c r="F15" i="1" s="1"/>
  <c r="E15" i="1"/>
  <c r="D15" i="1"/>
  <c r="C15" i="1"/>
  <c r="K14" i="1"/>
  <c r="J14" i="1"/>
  <c r="I14" i="1"/>
  <c r="H14" i="1"/>
  <c r="G14" i="1"/>
  <c r="F14" i="1" s="1"/>
  <c r="E14" i="1"/>
  <c r="D14" i="1"/>
  <c r="C14" i="1"/>
</calcChain>
</file>

<file path=xl/sharedStrings.xml><?xml version="1.0" encoding="utf-8"?>
<sst xmlns="http://schemas.openxmlformats.org/spreadsheetml/2006/main" count="34" uniqueCount="34">
  <si>
    <t>6.1.4. Empenhos e Pagamentos por Favorecido</t>
  </si>
  <si>
    <r>
      <rPr>
        <b/>
        <sz val="12"/>
        <color rgb="FF000000"/>
        <rFont val="Arial1"/>
      </rPr>
      <t>RELATÓRIO DE EMPENHOS E PAGAMENTOS POR FORNECEDOR</t>
    </r>
    <r>
      <rPr>
        <b/>
        <sz val="12"/>
        <color rgb="FF000000"/>
        <rFont val="Arial1"/>
      </rPr>
      <t xml:space="preserve">
</t>
    </r>
    <r>
      <rPr>
        <b/>
        <sz val="11"/>
        <color rgb="FF000000"/>
        <rFont val="Arial1"/>
      </rPr>
      <t>Fundamento legal: Resolução CNMP nº 86/2012, art. 5º, inciso i, alínea “d”</t>
    </r>
  </si>
  <si>
    <t>Mês de Referência: Set/2020</t>
  </si>
  <si>
    <t>590003 - CONSELHO NACIONAL DO MINISTÉRIO PÚBLICO</t>
  </si>
  <si>
    <t>Nome do Favorecido</t>
  </si>
  <si>
    <t>CNPJ/CPF</t>
  </si>
  <si>
    <t>Objeto</t>
  </si>
  <si>
    <t>Tipo licitação</t>
  </si>
  <si>
    <t>Modalidade licitação</t>
  </si>
  <si>
    <t>Empenho</t>
  </si>
  <si>
    <t>Valor Empenhado</t>
  </si>
  <si>
    <t>Valor Pago no Mês</t>
  </si>
  <si>
    <t>Valor Pago até o Mês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</si>
  <si>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</si>
  <si>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</si>
  <si>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</si>
  <si>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</si>
  <si>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</si>
  <si>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</si>
  <si>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</si>
  <si>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</si>
  <si>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</si>
  <si>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Fonte: Siafi Operacional e Siafi Gerencial</t>
  </si>
  <si>
    <r>
      <t xml:space="preserve">UG - </t>
    </r>
    <r>
      <rPr>
        <sz val="11"/>
        <color rgb="FF000000"/>
        <rFont val="Arial"/>
        <family val="2"/>
      </rPr>
      <t>Código e nome da (s) Unidade (s) Gestora (s) vinculada (s) ao Ministério Público.</t>
    </r>
  </si>
  <si>
    <r>
      <t xml:space="preserve">(a) Nome do Favorecido - </t>
    </r>
    <r>
      <rPr>
        <sz val="11"/>
        <color rgb="FF000000"/>
        <rFont val="Arial"/>
        <family val="2"/>
      </rPr>
      <t>Nome da pessoa física ou jurídica beneficiária do pagamento feito pelo Ministério Público.</t>
    </r>
  </si>
  <si>
    <r>
      <t xml:space="preserve">(b) CNPJ/CPF - </t>
    </r>
    <r>
      <rPr>
        <sz val="11"/>
        <color rgb="FF000000"/>
        <rFont val="Arial"/>
        <family val="2"/>
      </rPr>
      <t>Código número do CNPJ, se pessoa jurídica, ou CPF, se pessoa física, do beneficiário do pagamento.</t>
    </r>
  </si>
  <si>
    <r>
      <t xml:space="preserve">(c) Objeto - </t>
    </r>
    <r>
      <rPr>
        <sz val="11"/>
        <color rgb="FF000000"/>
        <rFont val="Arial"/>
        <family val="2"/>
      </rPr>
      <t>Descrição resumida do objeto contratado.</t>
    </r>
  </si>
  <si>
    <r>
      <t xml:space="preserve">(d) Tipo licitação - </t>
    </r>
    <r>
      <rPr>
        <sz val="11"/>
        <color rgb="FF000000"/>
        <rFont val="Arial"/>
        <family val="2"/>
      </rPr>
      <t>Exemplos: menor preço, melhor técnica e técnica e preço.</t>
    </r>
  </si>
  <si>
    <r>
      <t xml:space="preserve">(e) Modalidade licitação - </t>
    </r>
    <r>
      <rPr>
        <sz val="11"/>
        <color rgb="FF000000"/>
        <rFont val="Arial"/>
        <family val="2"/>
      </rPr>
      <t>Exemplos: concorrência, tomada de preços ou convite. Informar também nesse campo se houve dispensa ou inexibilidade, ou se a contratação foi feita por meio de adesão à ata de registro de preços.</t>
    </r>
  </si>
  <si>
    <r>
      <t xml:space="preserve">(f) Empenho: </t>
    </r>
    <r>
      <rPr>
        <sz val="11"/>
        <color rgb="FF000000"/>
        <rFont val="Arial1"/>
      </rPr>
      <t>número do empenho</t>
    </r>
  </si>
  <si>
    <r>
      <t xml:space="preserve">(g) Valor Empenhado - </t>
    </r>
    <r>
      <rPr>
        <sz val="11"/>
        <color rgb="FF000000"/>
        <rFont val="Arial"/>
        <family val="2"/>
      </rPr>
      <t>O valor empenhado para a contratação, até o mês.</t>
    </r>
  </si>
  <si>
    <r>
      <t xml:space="preserve">(h) Valor Pago no Mês - </t>
    </r>
    <r>
      <rPr>
        <sz val="11"/>
        <color rgb="FF000000"/>
        <rFont val="Arial"/>
        <family val="2"/>
      </rPr>
      <t>O valor pago para o favorecido, no mês, relacionado ao objeto descrito no item c.</t>
    </r>
  </si>
  <si>
    <r>
      <t xml:space="preserve">(i) Valor Pago até o Mês - </t>
    </r>
    <r>
      <rPr>
        <sz val="11"/>
        <color rgb="FF000000"/>
        <rFont val="Arial"/>
        <family val="2"/>
      </rPr>
      <t>O valor pago para o favorecido, até o mês, relacionado ao objeto descrito no item c.</t>
    </r>
  </si>
  <si>
    <t>FUNDAMENTO LEGAL: Resolução CNMP nº 86/2012, art. 5º, inciso I, alínea “d”; Lei 12.527/2011 art. 7°, VII, “a” e art. 8 §1° III e V; Lei Complementar 101/2000 art. 48 A, 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</si>
</sst>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Mês de Referência: &quot;mmmm/yyyy"/>
    <numFmt numFmtId="166" formatCode="&quot;Data da última atualização: &quot;dd/mm/yyyy"/>
  </numFmts>
  <fonts count="11">
    <font>
      <sz val="11"/>
      <color rgb="FF000000"/>
      <name val="Arial"/>
      <family val="2"/>
    </font>
    <font>
      <b/>
      <sz val="14"/>
      <color rgb="FF808080"/>
      <name val="Arial"/>
      <family val="2"/>
    </font>
    <font>
      <b/>
      <sz val="12"/>
      <color rgb="FF000000"/>
      <name val="Arial1"/>
    </font>
    <font>
      <b/>
      <sz val="11"/>
      <color rgb="FF000000"/>
      <name val="Arial1"/>
    </font>
    <font>
      <b/>
      <sz val="11"/>
      <color rgb="FF000000"/>
      <name val="Arial"/>
      <family val="2"/>
    </font>
    <font>
      <b/>
      <sz val="12"/>
      <color rgb="FF80808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1"/>
    </font>
    <font>
      <b/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vertical="center"/>
    </xf>
    <xf numFmtId="165" fontId="4" fillId="2" borderId="0" xfId="0" applyNumberFormat="1" applyFont="1" applyFill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164" fontId="0" fillId="3" borderId="6" xfId="0" applyNumberForma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164" fontId="0" fillId="3" borderId="4" xfId="0" applyNumberForma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164" fontId="0" fillId="4" borderId="4" xfId="0" applyNumberForma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vertical="center" wrapText="1"/>
    </xf>
    <xf numFmtId="164" fontId="0" fillId="2" borderId="11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/>
    </xf>
    <xf numFmtId="166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4" fontId="8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164" fontId="10" fillId="2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832680</xdr:colOff>
      <xdr:row>1</xdr:row>
      <xdr:rowOff>105120</xdr:rowOff>
    </xdr:from>
    <xdr:ext cx="784440" cy="470160"/>
    <xdr:pic>
      <xdr:nvPicPr>
        <xdr:cNvPr id="2" name="Figuras 1">
          <a:extLst>
            <a:ext uri="{FF2B5EF4-FFF2-40B4-BE49-F238E27FC236}">
              <a16:creationId xmlns:a16="http://schemas.microsoft.com/office/drawing/2014/main" id="{0D9D7CB0-86FC-4492-8B32-3D2F48C00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17806230" y="333720"/>
          <a:ext cx="784440" cy="47016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847440</xdr:colOff>
      <xdr:row>0</xdr:row>
      <xdr:rowOff>95400</xdr:rowOff>
    </xdr:from>
    <xdr:ext cx="784440" cy="691920"/>
    <xdr:pic>
      <xdr:nvPicPr>
        <xdr:cNvPr id="3" name="Figuras 1">
          <a:extLst>
            <a:ext uri="{FF2B5EF4-FFF2-40B4-BE49-F238E27FC236}">
              <a16:creationId xmlns:a16="http://schemas.microsoft.com/office/drawing/2014/main" id="{3CA156EF-7B83-4C10-9FF3-0A4BF117A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17820990" y="95400"/>
          <a:ext cx="784440" cy="6919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753839</xdr:colOff>
      <xdr:row>0</xdr:row>
      <xdr:rowOff>132480</xdr:rowOff>
    </xdr:from>
    <xdr:ext cx="784440" cy="690120"/>
    <xdr:pic>
      <xdr:nvPicPr>
        <xdr:cNvPr id="4" name="Figuras 1">
          <a:extLst>
            <a:ext uri="{FF2B5EF4-FFF2-40B4-BE49-F238E27FC236}">
              <a16:creationId xmlns:a16="http://schemas.microsoft.com/office/drawing/2014/main" id="{65429799-9597-4E5E-916A-97C8B0BFD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>
          <a:lum/>
          <a:alphaModFix/>
        </a:blip>
        <a:srcRect/>
        <a:stretch>
          <a:fillRect/>
        </a:stretch>
      </xdr:blipFill>
      <xdr:spPr>
        <a:xfrm>
          <a:off x="17727389" y="132480"/>
          <a:ext cx="784440" cy="6901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2020%20cert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bservações"/>
      <sheetName val="Suporte"/>
      <sheetName val="Portal_da_Transparência"/>
    </sheetNames>
    <sheetDataSet>
      <sheetData sheetId="0" refreshError="1"/>
      <sheetData sheetId="1" refreshError="1"/>
      <sheetData sheetId="2">
        <row r="2">
          <cell r="B2" t="str">
            <v>27626290000806</v>
          </cell>
          <cell r="C2" t="str">
            <v>PARS PRODUTOS DE PROCESSAMENTO DE DADOS LTDA</v>
          </cell>
          <cell r="D2" t="str">
            <v>#PG_20_STI_023# FORNECIMENTO DE SERVICOS DE SUBSCRICOES RED HAT JBOSS ENTERPRISE APPLICATION PLATFORM, CONFORME PREGAO ELETRONICO Nº 45/2019. AUTORIZADO PE-LA DECISAO DO ORDENADOR DE DESPESAS - SEI 312469, PROCESSO 6370/2019-89.</v>
          </cell>
          <cell r="E2" t="str">
            <v>PREGAO</v>
          </cell>
          <cell r="F2" t="str">
            <v>2020NE000001</v>
          </cell>
          <cell r="G2">
            <v>97900</v>
          </cell>
          <cell r="H2">
            <v>0</v>
          </cell>
          <cell r="I2">
            <v>97900</v>
          </cell>
        </row>
        <row r="3">
          <cell r="B3" t="str">
            <v>00505339757</v>
          </cell>
          <cell r="C3" t="str">
            <v>MAURICIO ANDREIUOLO RODRIGUES</v>
          </cell>
          <cell r="D3" t="str">
            <v>EMPENHO PARA PAGAMENTO DE DIARIAS DO PROCESSO 185/2020-50. TRATA-SE DE DESPESADE CARATER INADIAVEL, CONFORME DETERMINADO PELO ORDENADOR DE DESPESAS NO DOCU-MENTO SEI 314537.</v>
          </cell>
          <cell r="E3" t="str">
            <v>NAO SE APLICA</v>
          </cell>
          <cell r="F3" t="str">
            <v>2020NE000002</v>
          </cell>
          <cell r="G3">
            <v>10816</v>
          </cell>
          <cell r="H3">
            <v>0</v>
          </cell>
          <cell r="I3">
            <v>10816</v>
          </cell>
        </row>
        <row r="4">
          <cell r="B4" t="str">
            <v>35067705191</v>
          </cell>
          <cell r="C4" t="str">
            <v>SEBASTIAO VIEIRA CAIXETA</v>
          </cell>
          <cell r="D4" t="str">
            <v>EMPENHO PARA PAGAMENTO DE DIARIAS DO PROCESSO 222/2020-34. TRATA-SE DE DESPESADE CARATER INADIAVEL, CONFORME DETERMINADO PELO ORDENADOR DE DESPESAS NO DOCU-MENTO SEI 0315313.</v>
          </cell>
          <cell r="E4" t="str">
            <v>NAO SE APLICA</v>
          </cell>
          <cell r="F4" t="str">
            <v>2020NE000003</v>
          </cell>
          <cell r="G4">
            <v>2986.61</v>
          </cell>
          <cell r="H4">
            <v>0</v>
          </cell>
          <cell r="I4">
            <v>2986.61</v>
          </cell>
        </row>
        <row r="5">
          <cell r="B5" t="str">
            <v>92827543320</v>
          </cell>
          <cell r="C5" t="str">
            <v>LUCIANO NUNES MAIA FREIRE</v>
          </cell>
          <cell r="D5" t="str">
            <v>EMPENHO PARA PAGAMENTO DE DIARIAS DO PROCESSO 218/2020-46. TRATA-SE DE DESPESADE CARATER INADIAVEL, CONFORME DETERMINADO PELO ORDENADOR DE DESPESAS NO DOCU-MENTO SEI 0314982.</v>
          </cell>
          <cell r="E5" t="str">
            <v>NAO SE APLICA</v>
          </cell>
          <cell r="F5" t="str">
            <v>2020NE000004</v>
          </cell>
          <cell r="G5">
            <v>3120.21</v>
          </cell>
          <cell r="H5">
            <v>0</v>
          </cell>
          <cell r="I5">
            <v>3120.21</v>
          </cell>
        </row>
        <row r="6">
          <cell r="B6" t="str">
            <v>58000356287</v>
          </cell>
          <cell r="C6" t="str">
            <v>SILVIO ROBERTO OLIVEIRA DE AMORIM JUNIOR</v>
          </cell>
          <cell r="D6" t="str">
            <v>EMPENHO PARA PAGAMENTO DE DIARIAS DO PROCESSO 184/2020-53. TRATA-SE DE DESPESADE CARATER INADIAVEL, CONFORME DETERMINADO PELO ORDENADOR DE DESPESAS NO DOCU-MENTO SEI 0315308.</v>
          </cell>
          <cell r="E6" t="str">
            <v>NAO SE APLICA</v>
          </cell>
          <cell r="F6" t="str">
            <v>2020NE000005</v>
          </cell>
          <cell r="G6">
            <v>2986.61</v>
          </cell>
          <cell r="H6">
            <v>0</v>
          </cell>
          <cell r="I6">
            <v>2986.61</v>
          </cell>
        </row>
        <row r="7">
          <cell r="B7" t="str">
            <v>21181233372</v>
          </cell>
          <cell r="C7" t="str">
            <v>RINALDO REIS LIMA</v>
          </cell>
          <cell r="D7" t="str">
            <v>EMPENHO PARA PAGAMENTO DE DIARIAS DO PROCESSO 266/2020-30. TRATA-SE DE DESPESADE CARATER INADIAVEL, CONFORME DETERMINADO PELO ORDENADOR DE DESPESAS NO DOCU-MENTO SEI 0315256.</v>
          </cell>
          <cell r="E7" t="str">
            <v>NAO SE APLICA</v>
          </cell>
          <cell r="F7" t="str">
            <v>2020NE000006</v>
          </cell>
          <cell r="G7">
            <v>1709.15</v>
          </cell>
          <cell r="H7">
            <v>0</v>
          </cell>
          <cell r="I7">
            <v>1709.15</v>
          </cell>
        </row>
        <row r="8">
          <cell r="B8" t="str">
            <v>51080540920</v>
          </cell>
          <cell r="C8" t="str">
            <v>SANDRA KRIEGER GONCALVES</v>
          </cell>
          <cell r="D8" t="str">
            <v>EMPENHO PARA PAGAMENTO DE DIARIAS DO PROCESSO 179/2020-61. TRATA-SE DE DESPESADE CARATER INADIAVEL, CONFORME DETERMINADO PELO ORDENADOR DE DESPESAS NO DOCU-MENTO SEI 0315709.</v>
          </cell>
          <cell r="E8" t="str">
            <v>NAO SE APLICA</v>
          </cell>
          <cell r="F8" t="str">
            <v>2020NE000007</v>
          </cell>
          <cell r="G8">
            <v>1783.69</v>
          </cell>
          <cell r="H8">
            <v>0</v>
          </cell>
          <cell r="I8">
            <v>1783.69</v>
          </cell>
        </row>
        <row r="9">
          <cell r="B9" t="str">
            <v>24668608807</v>
          </cell>
          <cell r="C9" t="str">
            <v>FERNANDA MARINELA DE SOUSA SANTOS NUNES</v>
          </cell>
          <cell r="D9" t="str">
            <v>EMPENHO PARA PAGAMENTO DE DIARIAS DO PROCESSO 232/2020-03. TRATA-SE DE DESPESADE CARATER INADIAVEL, CONFORME DETERMINADO PELO ORDENADOR DE DESPESAS NO DOCU-MENTO SEI 0315706.</v>
          </cell>
          <cell r="E9" t="str">
            <v>NAO SE APLICA</v>
          </cell>
          <cell r="F9" t="str">
            <v>2020NE000008</v>
          </cell>
          <cell r="G9">
            <v>3110.72</v>
          </cell>
          <cell r="H9">
            <v>0</v>
          </cell>
          <cell r="I9">
            <v>3110.72</v>
          </cell>
        </row>
        <row r="10">
          <cell r="B10" t="str">
            <v>21181233372</v>
          </cell>
          <cell r="C10" t="str">
            <v>RINALDO REIS LIMA</v>
          </cell>
          <cell r="D10" t="str">
            <v>EMPENHO PARA PAGAMENTO DE DIARIAS DO PROCESSO 269/2020-46. TRATA-SE DE DESPESADE CARATER INADIAVEL, CONFORME DETERMINADO PELO ORDENADOR DE DESPESAS NO DOCU-MENTO SEI 0315705.</v>
          </cell>
          <cell r="E10" t="str">
            <v>NAO SE APLICA</v>
          </cell>
          <cell r="F10" t="str">
            <v>2020NE000009</v>
          </cell>
          <cell r="G10">
            <v>5281.1</v>
          </cell>
          <cell r="H10">
            <v>0</v>
          </cell>
          <cell r="I10">
            <v>5281.1</v>
          </cell>
        </row>
        <row r="11">
          <cell r="B11" t="str">
            <v>51080540920</v>
          </cell>
          <cell r="C11" t="str">
            <v>SANDRA KRIEGER GONCALVES</v>
          </cell>
          <cell r="D11" t="str">
            <v>EMPENHO PARA PAGAMENTO DE DIARIAS DO PROCESSO 148/2020-25. TRATA-SE DE DESPESADE CARATER INADIAVEL, CONFORME DETERMINADO PELO ORDENADOR DE DESPESAS NO DOCU-MENTO SEI 0315715.</v>
          </cell>
          <cell r="E11" t="str">
            <v>NAO SE APLICA</v>
          </cell>
          <cell r="F11" t="str">
            <v>2020NE000010</v>
          </cell>
          <cell r="G11">
            <v>1783.69</v>
          </cell>
          <cell r="H11">
            <v>0</v>
          </cell>
          <cell r="I11">
            <v>1783.69</v>
          </cell>
        </row>
        <row r="12">
          <cell r="B12" t="str">
            <v>590003</v>
          </cell>
          <cell r="C12" t="str">
            <v>CONSELHO NACIONAL DO MINISTERIO PUBLICO</v>
          </cell>
          <cell r="D12" t="str">
            <v>EMPENHO PARA PAGAMENTO DE DIARIAS NACIONAIS ATE APROVACAO DO PLANO DE GESTAO, CONFORME REQUERIMENTO DE EMPENHO SEI 0317831, PROCESSO 499/2020-36.</v>
          </cell>
          <cell r="E12" t="str">
            <v>NAO SE APLICA</v>
          </cell>
          <cell r="F12" t="str">
            <v>2020NE000011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07340993000190</v>
          </cell>
          <cell r="C13" t="str">
            <v>WEBTRIP AGENCIA DE VIAGENS E TURISMO EIRELI</v>
          </cell>
          <cell r="D13" t="str">
            <v>EMPENHO PARA  PAGAMENTO DE PASSAGENS AEREAS POR MEIO  DO CONTRATO CNMP Nº 019/2019, CONFORME REQUERIMENTO DE EMPENHO SEI 0317836, PROCESSO 501/2020-79.</v>
          </cell>
          <cell r="E13" t="str">
            <v>PREGAO</v>
          </cell>
          <cell r="F13" t="str">
            <v>2020NE000012</v>
          </cell>
          <cell r="G13">
            <v>233799</v>
          </cell>
          <cell r="H13">
            <v>0</v>
          </cell>
          <cell r="I13">
            <v>230745.21</v>
          </cell>
        </row>
        <row r="14">
          <cell r="B14" t="str">
            <v>00505339757</v>
          </cell>
          <cell r="C14" t="str">
            <v>MAURICIO ANDREIUOLO RODRIGUES</v>
          </cell>
          <cell r="D14" t="str">
            <v>REEMBOLSO DE TRECHO AEREO AO SECRETARIO  GERAL, DR. MAURICIO ANDREIUOLO RODRI-GUES, QUE ADQUIRIU COM RECURSOS PROPRIOS A PASSAGEM DO RIO DE JANEIRO PARA BRASILIA, CONFORME AUTORIZADO NO DESPACHO PRESI 0316780 E NO DESPACHO 0316802.</v>
          </cell>
          <cell r="E14" t="str">
            <v>NAO SE APLICA</v>
          </cell>
          <cell r="F14" t="str">
            <v>2020NE000013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590003</v>
          </cell>
          <cell r="C15" t="str">
            <v>CONSELHO NACIONAL DO MINISTERIO PUBLICO</v>
          </cell>
          <cell r="D15" t="str">
            <v>EMPENHO PARA PAGAMENTO DE DIARIAS NACIONAIS ATE APROVACAO DO PLANO DE GESTAO, CONFORME REQUERIMENTO DE EMPENHO SEI 0317831, PROCESSO 499/2020-36.</v>
          </cell>
          <cell r="E15" t="str">
            <v>NAO SE APLICA</v>
          </cell>
          <cell r="F15" t="str">
            <v>2020NE000015</v>
          </cell>
          <cell r="G15">
            <v>437915.85</v>
          </cell>
          <cell r="H15">
            <v>0</v>
          </cell>
          <cell r="I15">
            <v>386354.28</v>
          </cell>
        </row>
        <row r="16">
          <cell r="B16" t="str">
            <v>88633680000202</v>
          </cell>
          <cell r="C16" t="str">
            <v>OSM CONSULTORIA E SISTEMAS LTDA</v>
          </cell>
          <cell r="D16" t="str">
            <v>#PG_20_SGP_016# MANUTENCAO DO SISTEMA DE GESTAO DE PESSOAS (MENTORH), SOB CON-TRATO CNMP Nº 002/2019. EMPENHO SOLICITADO PELO REQUERIMENTO SEI 0317418, DEVIDO A PRORROGACAO DO CONTRATO, CONFORME PROCESSO 8515/2019-90.</v>
          </cell>
          <cell r="E16" t="str">
            <v>INEXIGIBILIDADE</v>
          </cell>
          <cell r="F16" t="str">
            <v>2020NE000016</v>
          </cell>
          <cell r="G16">
            <v>252033.12</v>
          </cell>
          <cell r="H16">
            <v>21002.76</v>
          </cell>
          <cell r="I16">
            <v>147019.32</v>
          </cell>
        </row>
        <row r="17">
          <cell r="B17" t="str">
            <v>02853446000194</v>
          </cell>
          <cell r="C17" t="str">
            <v>HUMANAS PRESTADORAS DE SERVICOS LTDA</v>
          </cell>
          <cell r="D17" t="str">
            <v>#PG_20_COGCS_002# PRESTACAO DE SERVICOS DE COPEIRAGEM (GARCONS E COPEIRAS) SOBCONTRATO CNMP Nº 010/2016. ABERTURA DE EMPENHO PARA 2020, CONFORME INFORMACOESDO DESPACHO COGCS 0318955, PROCESSO 590/2020-48.</v>
          </cell>
          <cell r="E17" t="str">
            <v>PREGAO</v>
          </cell>
          <cell r="F17" t="str">
            <v>2020NE000017</v>
          </cell>
          <cell r="G17">
            <v>631410.22</v>
          </cell>
          <cell r="H17">
            <v>51962.49</v>
          </cell>
          <cell r="I17">
            <v>360737.01</v>
          </cell>
        </row>
        <row r="18">
          <cell r="B18" t="str">
            <v>00717857000127</v>
          </cell>
          <cell r="C18" t="str">
            <v>ERALDO PERES DA SILVA</v>
          </cell>
          <cell r="D18" t="str">
            <v>#PG_20_SECOM_007# PRESTACAO DE SERVICOS DE REPORTER FOTOGRAFICO, SOB CONTRATO CNMP Nº 001/2018. ABERTURA DE EMPENHO PARA 2020, CONFORME INFORMACOES DO DESPACHO SECOM 0319964, PROCESSO 590/2020-48.</v>
          </cell>
          <cell r="E18" t="str">
            <v>PREGAO</v>
          </cell>
          <cell r="F18" t="str">
            <v>2020NE000018</v>
          </cell>
          <cell r="G18">
            <v>151590.35999999999</v>
          </cell>
          <cell r="H18">
            <v>12632.53</v>
          </cell>
          <cell r="I18">
            <v>88427.71</v>
          </cell>
        </row>
        <row r="19">
          <cell r="B19" t="str">
            <v>04936559000189</v>
          </cell>
          <cell r="C19" t="str">
            <v>MULTIPLENA COMERCIO E SERVICOS LTDA - EPP</v>
          </cell>
          <cell r="D19" t="str">
            <v>#PG_20_COENG_026# EXECUCAO DE SERVICOS DE REMANEJAMENTO DE DIVISORIAS, INCLUINDO DESMONTE, MONTAGEM E FORNECIMENTO DE PECAS, SOB CONTRATO CNMP Nº @009/2019@ABERTURA DE EMPENHO PARA 2020, CONFORME REQUERIMENTO SEI 0318404. SERVICOS.</v>
          </cell>
          <cell r="E19" t="str">
            <v>PREGAO</v>
          </cell>
          <cell r="F19" t="str">
            <v>2020NE000019</v>
          </cell>
          <cell r="G19">
            <v>69532.2</v>
          </cell>
          <cell r="H19">
            <v>0</v>
          </cell>
          <cell r="I19">
            <v>25665.19</v>
          </cell>
        </row>
        <row r="20">
          <cell r="B20" t="str">
            <v>04936559000189</v>
          </cell>
          <cell r="C20" t="str">
            <v>MULTIPLENA COMERCIO E SERVICOS LTDA - EPP</v>
          </cell>
          <cell r="D20" t="str">
            <v>#PG_20_COENG_026# EXECUCAO DE SERVICOS DE REMANEJAMENTO DE DIVISORIAS, INCLUINDO DESMONTE, MONTAGEM E FORNECIMENTO DE PECAS, SOB CONTRATO CNMP Nº @009/2019@ABERTURA DE EMPENHO PARA 2020, CONFORME REQUERIMENTO SEI 0318408. MATERIAIS.</v>
          </cell>
          <cell r="E20" t="str">
            <v>PREGAO</v>
          </cell>
          <cell r="F20" t="str">
            <v>2020NE000020</v>
          </cell>
          <cell r="G20">
            <v>13068.42</v>
          </cell>
          <cell r="H20">
            <v>0</v>
          </cell>
          <cell r="I20">
            <v>1906.33</v>
          </cell>
        </row>
        <row r="21">
          <cell r="B21" t="str">
            <v>01183525000172</v>
          </cell>
          <cell r="C21" t="str">
            <v>CONFORTO AMBIENTAL TECNOLOGIA EM DESPOLUICAO AMBIENTAL</v>
          </cell>
          <cell r="D21" t="str">
            <v>#PG_20_COENG_030# PRESTACAO DE SERVICOS DE LIMPEZA ROBOTIZADA DOS DUTOS DE AR CONDICIONADO, SOB CONTRATO CNMP Nº @011/2019@. ABERTURA DE EMPENHO PARA 2020, CONFORME REQUERIMENTO SEI 0319206, PROCESSO 429/2018-27.</v>
          </cell>
          <cell r="E21" t="str">
            <v>PREGAO</v>
          </cell>
          <cell r="F21" t="str">
            <v>2020NE000021</v>
          </cell>
          <cell r="G21">
            <v>21896.26</v>
          </cell>
          <cell r="H21">
            <v>0</v>
          </cell>
          <cell r="I21">
            <v>5000</v>
          </cell>
        </row>
        <row r="22">
          <cell r="B22" t="str">
            <v>07533840000169</v>
          </cell>
          <cell r="C22" t="str">
            <v>SAGA SERVICOS TERCEIRIZADOS EIRELI</v>
          </cell>
          <cell r="D22" t="str">
            <v>#PG_20_COGCS_001# EMPENHO DE DESPESA DE EXERCICIO ANTERIOR PARA PAGAMENTO DA  NF 1140, REFERENTE A DEZEMBRO/2019, CONTRATO 012/2019. RECONHECIMENTO DE DIVI-DA - DOCUMENTO SEI 0319614, PROCESSO 11209/2019-17.</v>
          </cell>
          <cell r="E22" t="str">
            <v>PREGAO</v>
          </cell>
          <cell r="F22" t="str">
            <v>2020NE000022</v>
          </cell>
          <cell r="G22">
            <v>4282.3500000000004</v>
          </cell>
          <cell r="H22">
            <v>0</v>
          </cell>
          <cell r="I22">
            <v>4282.3500000000004</v>
          </cell>
        </row>
        <row r="23">
          <cell r="B23" t="str">
            <v>12251696000108</v>
          </cell>
          <cell r="C23" t="str">
            <v>KASAR INVESTIMENTOS IMOBILIARIOS S/A</v>
          </cell>
          <cell r="D23" t="str">
            <v>#PG_20_COENG_009# @040/2011@ LOCACAO DO IMOVEL SEDE DO CNMP.</v>
          </cell>
          <cell r="E23" t="str">
            <v>DISPENSA DE LICITACAO</v>
          </cell>
          <cell r="F23" t="str">
            <v>2020NE000023</v>
          </cell>
          <cell r="G23">
            <v>4057310.44</v>
          </cell>
          <cell r="H23">
            <v>572474.21</v>
          </cell>
          <cell r="I23">
            <v>961108.31</v>
          </cell>
        </row>
        <row r="24">
          <cell r="B24" t="str">
            <v>40432544000147</v>
          </cell>
          <cell r="C24" t="str">
            <v>CLARO S.A.</v>
          </cell>
          <cell r="D24" t="str">
            <v>#PG_20_COENG_028# @020/2015@ SERVICO DE TELEFONIA MOVEL - VOZ E DADOS.</v>
          </cell>
          <cell r="E24" t="str">
            <v>PREGAO</v>
          </cell>
          <cell r="F24" t="str">
            <v>2020NE000024</v>
          </cell>
          <cell r="G24">
            <v>111500</v>
          </cell>
          <cell r="H24">
            <v>8594.74</v>
          </cell>
          <cell r="I24">
            <v>61468.06</v>
          </cell>
        </row>
        <row r="25">
          <cell r="B25" t="str">
            <v>76535764000143</v>
          </cell>
          <cell r="C25" t="str">
            <v>OI S.A. - EM RECUPERACAO JUDICIAL</v>
          </cell>
          <cell r="D25" t="str">
            <v>#PG_20_COENG_031# @014/2016@ SERVICO DE TELEFONIA, NA MODALIDADE LONGA DISTAN-CIA NACIONAL - LDN.</v>
          </cell>
          <cell r="E25" t="str">
            <v>PREGAO</v>
          </cell>
          <cell r="F25" t="str">
            <v>2020NE000025</v>
          </cell>
          <cell r="G25">
            <v>29666.720000000001</v>
          </cell>
          <cell r="H25">
            <v>2175.81</v>
          </cell>
          <cell r="I25">
            <v>10973.73</v>
          </cell>
        </row>
        <row r="26">
          <cell r="B26" t="str">
            <v>09650283000191</v>
          </cell>
          <cell r="C26" t="str">
            <v>DFTI - COMERCIO E SERVICOS DE INFORMATICA LTDA</v>
          </cell>
          <cell r="D26" t="str">
            <v>#PG_20_STI_022# @022/2016@ SOLUCAO DE ANTIVIRUS TRENDMICRO.</v>
          </cell>
          <cell r="E26" t="str">
            <v>PREGAO</v>
          </cell>
          <cell r="F26" t="str">
            <v>2020NE000026</v>
          </cell>
          <cell r="G26">
            <v>55820.65</v>
          </cell>
          <cell r="H26">
            <v>4853.97</v>
          </cell>
          <cell r="I26">
            <v>36242.980000000003</v>
          </cell>
        </row>
        <row r="27">
          <cell r="B27" t="str">
            <v>03602646000137</v>
          </cell>
          <cell r="C27" t="str">
            <v>VERTICAL EMPRESA DE VIGILANCIA LTDA</v>
          </cell>
          <cell r="D27" t="str">
            <v>#PG_20_COSET_010# @027/2016@ SERVICO DE VIGILANCIA.</v>
          </cell>
          <cell r="E27" t="str">
            <v>PREGAO</v>
          </cell>
          <cell r="F27" t="str">
            <v>2020NE000027</v>
          </cell>
          <cell r="G27">
            <v>2328765.1</v>
          </cell>
          <cell r="H27">
            <v>193288.09</v>
          </cell>
          <cell r="I27">
            <v>1354394.52</v>
          </cell>
        </row>
        <row r="28">
          <cell r="B28" t="str">
            <v>07720240000100</v>
          </cell>
          <cell r="C28" t="str">
            <v>WMED UTI MOVEL SERVICOS DE SAUDE LTDA</v>
          </cell>
          <cell r="D28" t="str">
            <v>#PG_20_COSET_008# @028/2016@ SERVICO DE BRIGADA DE INCENDIO.</v>
          </cell>
          <cell r="E28" t="str">
            <v>PREGAO</v>
          </cell>
          <cell r="F28" t="str">
            <v>2020NE000028</v>
          </cell>
          <cell r="G28">
            <v>763252.84</v>
          </cell>
          <cell r="H28">
            <v>75447.41</v>
          </cell>
          <cell r="I28">
            <v>445448.36</v>
          </cell>
        </row>
        <row r="29">
          <cell r="B29" t="str">
            <v>03017428000135</v>
          </cell>
          <cell r="C29" t="str">
            <v>NCT INFORMATICA LTDA</v>
          </cell>
          <cell r="D29" t="str">
            <v>#PG_20_STI_018# @031/2016@ SEGURANCA DE REDE.</v>
          </cell>
          <cell r="E29" t="str">
            <v>PREGAO</v>
          </cell>
          <cell r="F29" t="str">
            <v>2020NE000029</v>
          </cell>
          <cell r="G29">
            <v>139839.96</v>
          </cell>
          <cell r="H29">
            <v>11653.33</v>
          </cell>
          <cell r="I29">
            <v>81573.31</v>
          </cell>
        </row>
        <row r="30">
          <cell r="B30" t="str">
            <v>07432517000107</v>
          </cell>
          <cell r="C30" t="str">
            <v>SIMPRESS COMERCIO LOCACAO E SERVICOS LTDA</v>
          </cell>
          <cell r="D30" t="str">
            <v>#PG_20_STI_017# @035/2016@ SERVICO DE IMPRESSAO CORPORATIVA.</v>
          </cell>
          <cell r="E30" t="str">
            <v>PREGAO</v>
          </cell>
          <cell r="F30" t="str">
            <v>2020NE000030</v>
          </cell>
          <cell r="G30">
            <v>182762.47</v>
          </cell>
          <cell r="H30">
            <v>16028.73</v>
          </cell>
          <cell r="I30">
            <v>102712.64</v>
          </cell>
        </row>
        <row r="31">
          <cell r="B31" t="str">
            <v>58619404000814</v>
          </cell>
          <cell r="C31" t="str">
            <v>SEAL TELECOM COMERCIO E SERVICOS DE TELECOMUNICACOES L</v>
          </cell>
          <cell r="D31" t="str">
            <v>#PG_20_COENG_016# @043/2016@ MANUTENCAO CORRETIVA, PREVENTIVA E PREDITIVA DO  SISTEMA DE AUDIO, VIDEO E AUTOMACAO DO CNMP.</v>
          </cell>
          <cell r="E31" t="str">
            <v>PREGAO</v>
          </cell>
          <cell r="F31" t="str">
            <v>2020NE000031</v>
          </cell>
          <cell r="G31">
            <v>145550.88</v>
          </cell>
          <cell r="H31">
            <v>12129.24</v>
          </cell>
          <cell r="I31">
            <v>84904.68</v>
          </cell>
        </row>
        <row r="32">
          <cell r="B32" t="str">
            <v>00604122000197</v>
          </cell>
          <cell r="C32" t="str">
            <v>TRIVALE ADMINISTRACAO LTDA</v>
          </cell>
          <cell r="D32" t="str">
            <v>#PG_20_COSET_005# @051/2016@ MANUTENCAO DA FROTA DE VEICULOS DO CNMP.</v>
          </cell>
          <cell r="E32" t="str">
            <v>PREGAO</v>
          </cell>
          <cell r="F32" t="str">
            <v>2020NE000032</v>
          </cell>
          <cell r="G32">
            <v>56154.67</v>
          </cell>
          <cell r="H32">
            <v>12454.2</v>
          </cell>
          <cell r="I32">
            <v>32654.2</v>
          </cell>
        </row>
        <row r="33">
          <cell r="B33" t="str">
            <v>34028316000707</v>
          </cell>
          <cell r="C33" t="str">
            <v>EMPRESA BRASILEIRA DE CORREIOS E TELEGRAFOS</v>
          </cell>
          <cell r="D33" t="str">
            <v>#PG_20_SPR_001# @055/2016@ SERVICOS POSTAIS.</v>
          </cell>
          <cell r="E33" t="str">
            <v>DISPENSA DE LICITACAO</v>
          </cell>
          <cell r="F33" t="str">
            <v>2020NE000033</v>
          </cell>
          <cell r="G33">
            <v>0</v>
          </cell>
          <cell r="H33">
            <v>0</v>
          </cell>
          <cell r="I33">
            <v>0</v>
          </cell>
        </row>
        <row r="34">
          <cell r="B34" t="str">
            <v>17694376000146</v>
          </cell>
          <cell r="C34" t="str">
            <v>CENTROSOFT SOLUCOES EM GESTAO EMPRESARIAL LTDA</v>
          </cell>
          <cell r="D34" t="str">
            <v>#PG_20_COMCC_005# @059/2016@ MANUTENCAO DO SISTEMA DE COMPRAS E CONTRATOS (CI-GAM).</v>
          </cell>
          <cell r="E34" t="str">
            <v>PREGAO</v>
          </cell>
          <cell r="F34" t="str">
            <v>2020NE000034</v>
          </cell>
          <cell r="G34">
            <v>82867.199999999997</v>
          </cell>
          <cell r="H34">
            <v>6905.6</v>
          </cell>
          <cell r="I34">
            <v>48339.21</v>
          </cell>
        </row>
        <row r="35">
          <cell r="B35" t="str">
            <v>08220275000142</v>
          </cell>
          <cell r="C35" t="str">
            <v>GRAFICA E EDITORA MOVIMENTO LTDA</v>
          </cell>
          <cell r="D35" t="str">
            <v>#PG_20_SECOM_014# @012/2017@ SERVICOS GRAFICOS.</v>
          </cell>
          <cell r="E35" t="str">
            <v>PREGAO</v>
          </cell>
          <cell r="F35" t="str">
            <v>2020NE000035</v>
          </cell>
          <cell r="G35">
            <v>99137.74</v>
          </cell>
          <cell r="H35">
            <v>812.77</v>
          </cell>
          <cell r="I35">
            <v>29930.04</v>
          </cell>
        </row>
        <row r="36">
          <cell r="B36" t="str">
            <v>15473637000172</v>
          </cell>
          <cell r="C36" t="str">
            <v>QUBO TECNOLOGIA E SISTEMAS LTDA</v>
          </cell>
          <cell r="D36" t="str">
            <v>#PG_20_STI_015# @014/2017@ SUPORTE A SOLUCAO DE VISUALIZACAO E DESCOBERTA DE  DADOS COM CAPACIDADE DE INTELIGENCIA DE NEGOCIO DE AUTO-ATENDIMENTO (SELF-SER-VICE BI).</v>
          </cell>
          <cell r="E36" t="str">
            <v>PREGAO</v>
          </cell>
          <cell r="F36" t="str">
            <v>2020NE000036</v>
          </cell>
          <cell r="G36">
            <v>75900</v>
          </cell>
          <cell r="H36">
            <v>6202.2</v>
          </cell>
          <cell r="I36">
            <v>43415.4</v>
          </cell>
        </row>
        <row r="37">
          <cell r="B37" t="str">
            <v>07229827000110</v>
          </cell>
          <cell r="C37" t="str">
            <v>NEOVERO SERVICOS DE DESENVOLVIMENTO EM TECNOLOGIA DA IN</v>
          </cell>
          <cell r="D37" t="str">
            <v>#PG_20_COENG_033# @016/2017@ SISTEMA INFORMATIZADO DE GERENCIAMENTO DE MANUTENCAO PREDIAL.</v>
          </cell>
          <cell r="E37" t="str">
            <v>PREGAO</v>
          </cell>
          <cell r="F37" t="str">
            <v>2020NE000037</v>
          </cell>
          <cell r="G37">
            <v>16787.54</v>
          </cell>
          <cell r="H37">
            <v>1526.14</v>
          </cell>
          <cell r="I37">
            <v>10682.98</v>
          </cell>
        </row>
        <row r="38">
          <cell r="B38" t="str">
            <v>00875135000109</v>
          </cell>
          <cell r="C38" t="str">
            <v>PHONOWAY SOLUCOES EM TELEINFORMATICA LTDA</v>
          </cell>
          <cell r="D38" t="str">
            <v>#PG_20_COENG_015# @017/2017@ SISTEMA DE TARIFACAO ELETRONICA.</v>
          </cell>
          <cell r="E38" t="str">
            <v>PREGAO</v>
          </cell>
          <cell r="F38" t="str">
            <v>2020NE000038</v>
          </cell>
          <cell r="G38">
            <v>12640.6</v>
          </cell>
          <cell r="H38">
            <v>1079.5</v>
          </cell>
          <cell r="I38">
            <v>7556.5</v>
          </cell>
        </row>
        <row r="39">
          <cell r="B39" t="str">
            <v>07108509000282</v>
          </cell>
          <cell r="C39" t="str">
            <v>SCHNEIDER ELECTRIC IT BRASIL INDUSTRIA E COMERCIO DE EQ</v>
          </cell>
          <cell r="D39" t="str">
            <v>#PG_20_COENG_018# @020/2017@ MANUTENCAO DO SIAD E DO NOBREAK PREDIAL.</v>
          </cell>
          <cell r="E39" t="str">
            <v>PREGAO</v>
          </cell>
          <cell r="F39" t="str">
            <v>2020NE000039</v>
          </cell>
          <cell r="G39">
            <v>200000</v>
          </cell>
          <cell r="H39">
            <v>33644.480000000003</v>
          </cell>
          <cell r="I39">
            <v>141629.13</v>
          </cell>
        </row>
        <row r="40">
          <cell r="B40" t="str">
            <v>05045317000168</v>
          </cell>
          <cell r="C40" t="str">
            <v>INTERAGI TECNOLOGIA LTDA</v>
          </cell>
          <cell r="D40" t="str">
            <v>#PG_20_SECOM_004# @023/2017@ MANUTENCAO DO PORTAL.</v>
          </cell>
          <cell r="E40" t="str">
            <v>PREGAO</v>
          </cell>
          <cell r="F40" t="str">
            <v>2020NE000040</v>
          </cell>
          <cell r="G40">
            <v>29450</v>
          </cell>
          <cell r="H40">
            <v>2775.75</v>
          </cell>
          <cell r="I40">
            <v>16514.5</v>
          </cell>
        </row>
        <row r="41">
          <cell r="B41" t="str">
            <v>05585355000103</v>
          </cell>
          <cell r="C41" t="str">
            <v>AGUIA NET CONSULTORIA ESTRATEGICA LTDA</v>
          </cell>
          <cell r="D41" t="str">
            <v>#PG_20_STI_013# @004/2018@ MAO DE OBRA ESPECIALIZADA NO DESENVOLVIMENTO DE SISTEMAS.</v>
          </cell>
          <cell r="E41" t="str">
            <v>PREGAO</v>
          </cell>
          <cell r="F41" t="str">
            <v>2020NE000041</v>
          </cell>
          <cell r="G41">
            <v>386561.88</v>
          </cell>
          <cell r="H41">
            <v>44902.15</v>
          </cell>
          <cell r="I41">
            <v>245833</v>
          </cell>
        </row>
        <row r="42">
          <cell r="B42" t="str">
            <v>02633335000172</v>
          </cell>
          <cell r="C42" t="str">
            <v>ELEBRASIL ELEVADORES LTDA</v>
          </cell>
          <cell r="D42" t="str">
            <v>#PG_20_COENG_011# @007/2018@ MANUTENCAO DO SISTEMA DE MONITORAMENTO DE TRAFEGOE PRESTACAO DE SERVICOS DE MANUTENCAO PREVENTIVA, PREDITIVA E CORRETIVA PARA  TRES ELEVADORES E UMA PLATAFORMA ELEVATORIA MARCA THYSSENKRUPP.</v>
          </cell>
          <cell r="E42" t="str">
            <v>PREGAO</v>
          </cell>
          <cell r="F42" t="str">
            <v>2020NE000042</v>
          </cell>
          <cell r="G42">
            <v>45597.599999999999</v>
          </cell>
          <cell r="H42">
            <v>3799.8</v>
          </cell>
          <cell r="I42">
            <v>26598.6</v>
          </cell>
        </row>
        <row r="43">
          <cell r="B43" t="str">
            <v>00082024000137</v>
          </cell>
          <cell r="C43" t="str">
            <v>COMPANHIA DE SANEAMENTO AMBIENTAL DO DISTRITO FEDERAL</v>
          </cell>
          <cell r="D43" t="str">
            <v>#PG_20_COENG_006# @008/2018@ ABASTECIMENTO DE AGUA, ESGOTAMENTO SANITARIO E OUTROS SERVICOS PARA AS DEPENDENCIAS DO CONSUMIDOR (CNMP).</v>
          </cell>
          <cell r="E43" t="str">
            <v>INEXIGIBILIDADE</v>
          </cell>
          <cell r="F43" t="str">
            <v>2020NE000043</v>
          </cell>
          <cell r="G43">
            <v>120820</v>
          </cell>
          <cell r="H43">
            <v>8430.8799999999992</v>
          </cell>
          <cell r="I43">
            <v>43664.26</v>
          </cell>
        </row>
        <row r="44">
          <cell r="B44" t="str">
            <v>07522669000192</v>
          </cell>
          <cell r="C44" t="str">
            <v>CEB DISTRIBUICAO S.A.</v>
          </cell>
          <cell r="D44" t="str">
            <v>#PG_20_COENG_005# @009/2018@ PRESTACAO E UTILIZACAO DO SERVICO PUBLICO DE ENERGIA ELETRICA ENTRE A DISTRIBUIDORA E O CONSUMIDOR.</v>
          </cell>
          <cell r="E44" t="str">
            <v>DISPENSA DE LICITACAO</v>
          </cell>
          <cell r="F44" t="str">
            <v>2020NE000044</v>
          </cell>
          <cell r="G44">
            <v>667020</v>
          </cell>
          <cell r="H44">
            <v>23115.69</v>
          </cell>
          <cell r="I44">
            <v>252727</v>
          </cell>
        </row>
        <row r="45">
          <cell r="B45" t="str">
            <v>07522669000192</v>
          </cell>
          <cell r="C45" t="str">
            <v>CEB DISTRIBUICAO S.A.</v>
          </cell>
          <cell r="D45" t="str">
            <v>#PG_20_COENG_005# @009/2018@ PRESTACAO E UTILIZACAO DO SERVICO PUBLICO DE ENERGIA ELETRICA ENTRE A DISTRIBUIDORA E O CONSUMIDOR.</v>
          </cell>
          <cell r="E45" t="str">
            <v>DISPENSA DE LICITACAO</v>
          </cell>
          <cell r="F45" t="str">
            <v>2020NE000045</v>
          </cell>
          <cell r="G45">
            <v>9210</v>
          </cell>
          <cell r="H45">
            <v>769.32</v>
          </cell>
          <cell r="I45">
            <v>4615.92</v>
          </cell>
        </row>
        <row r="46">
          <cell r="B46" t="str">
            <v>11067719000166</v>
          </cell>
          <cell r="C46" t="str">
            <v>ITSCON TECNOLOGIA LTDA.</v>
          </cell>
          <cell r="D46" t="str">
            <v>#PG_20_COENG_010# @011/2018@ MANUTENCAO DA CENTRAL TELEFONICA.</v>
          </cell>
          <cell r="E46" t="str">
            <v>PREGAO</v>
          </cell>
          <cell r="F46" t="str">
            <v>2020NE000046</v>
          </cell>
          <cell r="G46">
            <v>11628</v>
          </cell>
          <cell r="H46">
            <v>140.02000000000001</v>
          </cell>
          <cell r="I46">
            <v>5547.04</v>
          </cell>
        </row>
        <row r="47">
          <cell r="B47" t="str">
            <v>15531531000188</v>
          </cell>
          <cell r="C47" t="str">
            <v>VIX AR CONDICIONADOS LTDA</v>
          </cell>
          <cell r="D47" t="str">
            <v>#PG_20_COENG_014# @012/2018@ MANUTENCAO DO SISTEMA DE CLIMATIZACAO DO EDIFICIOSEDE DO CNMP.</v>
          </cell>
          <cell r="E47" t="str">
            <v>PREGAO</v>
          </cell>
          <cell r="F47" t="str">
            <v>2020NE000047</v>
          </cell>
          <cell r="G47">
            <v>12200</v>
          </cell>
          <cell r="H47">
            <v>1630.1</v>
          </cell>
          <cell r="I47">
            <v>9699.91</v>
          </cell>
        </row>
        <row r="48">
          <cell r="B48" t="str">
            <v>76659820000151</v>
          </cell>
          <cell r="C48" t="str">
            <v>ASSOCIACAO PARANAENSE DE CULTURA - APC</v>
          </cell>
          <cell r="D48" t="str">
            <v>#PG_20_SG_009# @018/2018@ MANUTENCAO DO PERGAMUM.</v>
          </cell>
          <cell r="E48" t="str">
            <v>INEXIGIBILIDADE</v>
          </cell>
          <cell r="F48" t="str">
            <v>2020NE000048</v>
          </cell>
          <cell r="G48">
            <v>7432.36</v>
          </cell>
          <cell r="H48">
            <v>631.54999999999995</v>
          </cell>
          <cell r="I48">
            <v>4906.16</v>
          </cell>
        </row>
        <row r="49">
          <cell r="B49" t="str">
            <v>42563692000126</v>
          </cell>
          <cell r="C49" t="str">
            <v>M.I. MONTREAL INFORMATICA S.A</v>
          </cell>
          <cell r="D49" t="str">
            <v>#PG_20_STI_019# @019/2018@ TERCEIRIZACAO DE ATENDIMENTO AO USUARIO.</v>
          </cell>
          <cell r="E49" t="str">
            <v>PREGAO</v>
          </cell>
          <cell r="F49" t="str">
            <v>2020NE000049</v>
          </cell>
          <cell r="G49">
            <v>163571.89000000001</v>
          </cell>
          <cell r="H49">
            <v>4839.9399999999996</v>
          </cell>
          <cell r="I49">
            <v>39189.379999999997</v>
          </cell>
        </row>
        <row r="50">
          <cell r="B50" t="str">
            <v>09571988000113</v>
          </cell>
          <cell r="C50" t="str">
            <v>ATA COMERCIO E SERVICOS DE INFORMATICA LTDA</v>
          </cell>
          <cell r="D50" t="str">
            <v>#PG_20_STI_014# @020/2018@ GARANTIA E SUPORTE PARA O BALANCEADOR DE CARGA A10.</v>
          </cell>
          <cell r="E50" t="str">
            <v>PREGAO</v>
          </cell>
          <cell r="F50" t="str">
            <v>2020NE000050</v>
          </cell>
          <cell r="G50">
            <v>81672</v>
          </cell>
          <cell r="H50">
            <v>6806</v>
          </cell>
          <cell r="I50">
            <v>47642</v>
          </cell>
        </row>
        <row r="51">
          <cell r="B51" t="str">
            <v>26462226000106</v>
          </cell>
          <cell r="C51" t="str">
            <v>ADA ENGENHARIA, CONSULTORIA, PROJETOS E CERTIFICACOES E</v>
          </cell>
          <cell r="D51" t="str">
            <v>#PG_20_COENG_012# @029/2018@ MANUTENCAO PREVENTIVA, CORRETIVA E PREDITIVA, COMFORNECIMENTO DOS INSUMOS E PECAS PARA UM GRUPO GERADOR SOTREQ.</v>
          </cell>
          <cell r="E51" t="str">
            <v>PREGAO</v>
          </cell>
          <cell r="F51" t="str">
            <v>2020NE000051</v>
          </cell>
          <cell r="G51">
            <v>19287.73</v>
          </cell>
          <cell r="H51">
            <v>1753.43</v>
          </cell>
          <cell r="I51">
            <v>12274.01</v>
          </cell>
        </row>
        <row r="52">
          <cell r="B52" t="str">
            <v>19650622000193</v>
          </cell>
          <cell r="C52" t="str">
            <v>CLAUDIA CRISTINA COELHO VICENTE</v>
          </cell>
          <cell r="D52" t="str">
            <v>#PG_20_COGCS_006# @001/2019@ SERVICO DE LOCACAO DE BEBEDOUROS DE PRESSAO.</v>
          </cell>
          <cell r="E52" t="str">
            <v>PREGAO</v>
          </cell>
          <cell r="F52" t="str">
            <v>2020NE000052</v>
          </cell>
          <cell r="G52">
            <v>3230.48</v>
          </cell>
          <cell r="H52">
            <v>0</v>
          </cell>
          <cell r="I52">
            <v>3179.2</v>
          </cell>
        </row>
        <row r="53">
          <cell r="B53" t="str">
            <v>06071706000120</v>
          </cell>
          <cell r="C53" t="str">
            <v>PETRONORTE COMBUSTIVEIS LTDA</v>
          </cell>
          <cell r="D53" t="str">
            <v>#PG_20_COSET_002# @004/2019@ FORNECIMENTO DE COMBUSTIVEL.</v>
          </cell>
          <cell r="E53" t="str">
            <v>PREGAO</v>
          </cell>
          <cell r="F53" t="str">
            <v>2020NE000053</v>
          </cell>
          <cell r="G53">
            <v>12000</v>
          </cell>
          <cell r="H53">
            <v>0</v>
          </cell>
          <cell r="I53">
            <v>8055.65</v>
          </cell>
        </row>
        <row r="54">
          <cell r="B54" t="str">
            <v>07533840000169</v>
          </cell>
          <cell r="C54" t="str">
            <v>SAGA SERVICOS TERCEIRIZADOS EIRELI</v>
          </cell>
          <cell r="D54" t="str">
            <v>#PG_20_COGCS_001# @012/2019@ PRESTACAO DE DIVERSOS SERVICOS CONTINUADOS TERCEIRIZADOS, PREVISTOS NO CONTRATO 012/2019.</v>
          </cell>
          <cell r="E54" t="str">
            <v>PREGAO</v>
          </cell>
          <cell r="F54" t="str">
            <v>2020NE000054</v>
          </cell>
          <cell r="G54">
            <v>2328554.5299999998</v>
          </cell>
          <cell r="H54">
            <v>326693.46000000002</v>
          </cell>
          <cell r="I54">
            <v>1460258.07</v>
          </cell>
        </row>
        <row r="55">
          <cell r="B55" t="str">
            <v>02853446000194</v>
          </cell>
          <cell r="C55" t="str">
            <v>HUMANAS PRESTADORAS DE SERVICOS LTDA</v>
          </cell>
          <cell r="D55" t="str">
            <v>#PG_20_COGCS_003# @013/2019@ PRESTACAO DE SERVICO DE LIMPEZA E CONSERVACAO.</v>
          </cell>
          <cell r="E55" t="str">
            <v>PREGAO</v>
          </cell>
          <cell r="F55" t="str">
            <v>2020NE000055</v>
          </cell>
          <cell r="G55">
            <v>824821.45</v>
          </cell>
          <cell r="H55">
            <v>68757.820000000007</v>
          </cell>
          <cell r="I55">
            <v>469899.01</v>
          </cell>
        </row>
        <row r="56">
          <cell r="B56" t="str">
            <v>59456277000338</v>
          </cell>
          <cell r="C56" t="str">
            <v>ORACLE DO BRASIL SISTEMAS LTDA</v>
          </cell>
          <cell r="D56" t="str">
            <v>#PG_20_STI_024# @021/2019@ CONTRATO DE SUPORTE ORACLE SGBD.</v>
          </cell>
          <cell r="E56" t="str">
            <v>INEXIGIBILIDADE</v>
          </cell>
          <cell r="F56" t="str">
            <v>2020NE000056</v>
          </cell>
          <cell r="G56">
            <v>169322.35</v>
          </cell>
          <cell r="H56">
            <v>14071.11</v>
          </cell>
          <cell r="I56">
            <v>98497.77</v>
          </cell>
        </row>
        <row r="57">
          <cell r="B57" t="str">
            <v>38055117000145</v>
          </cell>
          <cell r="C57" t="str">
            <v>MATOS E RANGEL LTDA</v>
          </cell>
          <cell r="D57" t="str">
            <v>#PG_20_SECOM_006# @022/2019@ SERVICO DE DESIGNER GRAFICO E REVISOR DE TEXTOS.</v>
          </cell>
          <cell r="E57" t="str">
            <v>PREGAO</v>
          </cell>
          <cell r="F57" t="str">
            <v>2020NE000057</v>
          </cell>
          <cell r="G57">
            <v>316056.15000000002</v>
          </cell>
          <cell r="H57">
            <v>26480.38</v>
          </cell>
          <cell r="I57">
            <v>185362.66</v>
          </cell>
        </row>
        <row r="58">
          <cell r="B58" t="str">
            <v>04622116000113</v>
          </cell>
          <cell r="C58" t="str">
            <v>ALGAR MULTIMIDIA S/A</v>
          </cell>
          <cell r="D58" t="str">
            <v>#PG_20_STI_008# @023/2019@ CANAL DE COMUNICACAO COM A INTERNET.</v>
          </cell>
          <cell r="E58" t="str">
            <v>PREGAO</v>
          </cell>
          <cell r="F58" t="str">
            <v>2020NE000058</v>
          </cell>
          <cell r="G58">
            <v>64527.12</v>
          </cell>
          <cell r="H58">
            <v>10754.48</v>
          </cell>
          <cell r="I58">
            <v>32263.49</v>
          </cell>
        </row>
        <row r="59">
          <cell r="B59" t="str">
            <v>07533840000169</v>
          </cell>
          <cell r="C59" t="str">
            <v>SAGA SERVICOS TERCEIRIZADOS EIRELI</v>
          </cell>
          <cell r="D59" t="str">
            <v>#PG_20_COSET_011# @025/2019@ PRESTACAO DE SERVICOS DE MOTORISTAS PARA CONDUCAODE VEICULOS OFICIAIS DO CNMP.</v>
          </cell>
          <cell r="E59" t="str">
            <v>PREGAO</v>
          </cell>
          <cell r="F59" t="str">
            <v>2020NE000059</v>
          </cell>
          <cell r="G59">
            <v>67685.48</v>
          </cell>
          <cell r="H59">
            <v>97.400000000001498</v>
          </cell>
          <cell r="I59">
            <v>65000.1</v>
          </cell>
        </row>
        <row r="60">
          <cell r="B60" t="str">
            <v>19238116000191</v>
          </cell>
          <cell r="C60" t="str">
            <v>INQV - INSTITUTO NACIONAL DE QUALIDADE DE VIDA - EIRELI</v>
          </cell>
          <cell r="D60" t="str">
            <v>#PG_20_SGP_019# @026/2019@ SERVICO DE GINASTICA LABORAL.</v>
          </cell>
          <cell r="E60" t="str">
            <v>PREGAO</v>
          </cell>
          <cell r="F60" t="str">
            <v>2020NE000060</v>
          </cell>
          <cell r="G60">
            <v>15000</v>
          </cell>
          <cell r="H60">
            <v>1633.92</v>
          </cell>
          <cell r="I60">
            <v>11255.28</v>
          </cell>
        </row>
        <row r="61">
          <cell r="B61" t="str">
            <v>18688953000150</v>
          </cell>
          <cell r="C61" t="str">
            <v>VK VELASQUEZ CONSULTORIA E ASSESSORIA ADMINISTRATIVA EI</v>
          </cell>
          <cell r="D61" t="str">
            <v>#PG_20_SPR_002# @027/2019@ SERVICO DE DEGRAVACAO.</v>
          </cell>
          <cell r="E61" t="str">
            <v>DISPENSA DE LICITACAO</v>
          </cell>
          <cell r="F61" t="str">
            <v>2020NE000061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23062431000188</v>
          </cell>
          <cell r="C62" t="str">
            <v>MKS GESTAO DE RESIDUOS LTDA</v>
          </cell>
          <cell r="D62" t="str">
            <v>#PG_20_COGCS_004# @028/2019@ PRESTACAO DE SERVICO DE COLETA DE RESIDUOS SOLI- DOS DO CNMP.</v>
          </cell>
          <cell r="E62" t="str">
            <v>PREGAO</v>
          </cell>
          <cell r="F62" t="str">
            <v>2020NE000062</v>
          </cell>
          <cell r="G62">
            <v>10258.17</v>
          </cell>
          <cell r="H62">
            <v>204.54</v>
          </cell>
          <cell r="I62">
            <v>1254.4000000000001</v>
          </cell>
        </row>
        <row r="63">
          <cell r="B63" t="str">
            <v>07870094000107</v>
          </cell>
          <cell r="C63" t="str">
            <v>MOB SERVICOS DE TELECOMUNICACOES LTDA</v>
          </cell>
          <cell r="D63" t="str">
            <v>#PG_20_STI_007# @029/2019@ CANAL DE COMUNICACAO COM A INTERNET.</v>
          </cell>
          <cell r="E63" t="str">
            <v>PREGAO</v>
          </cell>
          <cell r="F63" t="str">
            <v>2020NE000063</v>
          </cell>
          <cell r="G63">
            <v>56450.32</v>
          </cell>
          <cell r="H63">
            <v>4831.33</v>
          </cell>
          <cell r="I63">
            <v>29360.67</v>
          </cell>
        </row>
        <row r="64">
          <cell r="B64" t="str">
            <v>04558476000101</v>
          </cell>
          <cell r="C64" t="str">
            <v>COMUNIQUE-SE S/A</v>
          </cell>
          <cell r="D64" t="str">
            <v>#PG_20_SECOM_003# @030/2019@ SERVICO DE MAILING JORNALISTICO.</v>
          </cell>
          <cell r="E64" t="str">
            <v>DISPENSA DE LICITACAO</v>
          </cell>
          <cell r="F64" t="str">
            <v>2020NE000064</v>
          </cell>
          <cell r="G64">
            <v>4990</v>
          </cell>
          <cell r="H64">
            <v>499</v>
          </cell>
          <cell r="I64">
            <v>3493</v>
          </cell>
        </row>
        <row r="65">
          <cell r="B65" t="str">
            <v>16970920000172</v>
          </cell>
          <cell r="C65" t="str">
            <v>ALESSANDRO NUNES</v>
          </cell>
          <cell r="D65" t="str">
            <v>#PG_20_COSET_009# @032/2019@ SERVICO DE CHAVEIRO.</v>
          </cell>
          <cell r="E65" t="str">
            <v>PREGAO</v>
          </cell>
          <cell r="F65" t="str">
            <v>2020NE000065</v>
          </cell>
          <cell r="G65">
            <v>1961.2</v>
          </cell>
          <cell r="H65">
            <v>0</v>
          </cell>
          <cell r="I65">
            <v>679.53</v>
          </cell>
        </row>
        <row r="66">
          <cell r="B66" t="str">
            <v>07268152000461</v>
          </cell>
          <cell r="C66" t="str">
            <v>VS DATA COMERCIO &amp; DISTRIBUICAO LTDA</v>
          </cell>
          <cell r="D66" t="str">
            <v>#PG_20_STI_012# @036/2019@ AMPLIACAO DA QUANTIDADE DE LICENCAS, COM SERVICOS  DE SUPORTE TECNICO E DE ATUALIZACAO DE LICENCAS POR 12 MESES, PARA OS PACOTES ORACLE TUNING PACK OPTION E ORACLE DIAGNOSTIC PACK OPTION.</v>
          </cell>
          <cell r="E66" t="str">
            <v>PREGAO</v>
          </cell>
          <cell r="F66" t="str">
            <v>2020NE000066</v>
          </cell>
          <cell r="G66">
            <v>32795.160000000003</v>
          </cell>
          <cell r="H66">
            <v>3008.72</v>
          </cell>
          <cell r="I66">
            <v>21174.27</v>
          </cell>
        </row>
        <row r="67">
          <cell r="B67" t="str">
            <v>07268152000461</v>
          </cell>
          <cell r="C67" t="str">
            <v>VS DATA COMERCIO &amp; DISTRIBUICAO LTDA</v>
          </cell>
          <cell r="D67" t="str">
            <v>#PG_20_STI_012# @037/2019@ AQUISICAO DE SUBSCRICAO PARA ORACLE VM, POR 12 ME- SES, PARA COMPUTADORES SERVIDORES DA PLATAFORMA X86-64 COM ATE DOIS SLOTS DE  CPU, INDEPENDENTE DA QUANTIDADE DE 'CORES' POR SLOT.</v>
          </cell>
          <cell r="E67" t="str">
            <v>PREGAO</v>
          </cell>
          <cell r="F67" t="str">
            <v>2020NE000067</v>
          </cell>
          <cell r="G67">
            <v>3815</v>
          </cell>
          <cell r="H67">
            <v>350</v>
          </cell>
          <cell r="I67">
            <v>2463.17</v>
          </cell>
        </row>
        <row r="68">
          <cell r="B68" t="str">
            <v>04477223000103</v>
          </cell>
          <cell r="C68" t="str">
            <v>PERSONNALITE SOLUCOES ADMINISTRATIVAS LTDA</v>
          </cell>
          <cell r="D68" t="str">
            <v>#PG_20_ASCEV_001# @038/2019@ SERVICO DE OPERACAO DE SISTEMAS DE AUDIO E VIDEO,COM MAO DE OBRA RESIDENTE.</v>
          </cell>
          <cell r="E68" t="str">
            <v>PREGAO</v>
          </cell>
          <cell r="F68" t="str">
            <v>2020NE000068</v>
          </cell>
          <cell r="G68">
            <v>233853.07</v>
          </cell>
          <cell r="H68">
            <v>17228.41</v>
          </cell>
          <cell r="I68">
            <v>115020.68</v>
          </cell>
        </row>
        <row r="69">
          <cell r="B69" t="str">
            <v>61600839000155</v>
          </cell>
          <cell r="C69" t="str">
            <v>CENTRO DE INTEGRACAO EMPRESA ESCOLA CIE E</v>
          </cell>
          <cell r="D69" t="str">
            <v>#PG_20_SGP_002# @042/2016@ AGENTE DE INTEGRACAO DO PROGRAMA DE ESTAGIO.</v>
          </cell>
          <cell r="E69" t="str">
            <v>PREGAO</v>
          </cell>
          <cell r="F69" t="str">
            <v>2020NE000069</v>
          </cell>
          <cell r="G69">
            <v>8700.75</v>
          </cell>
          <cell r="H69">
            <v>623.28</v>
          </cell>
          <cell r="I69">
            <v>4273.92</v>
          </cell>
        </row>
        <row r="70">
          <cell r="B70" t="str">
            <v>00441200000180</v>
          </cell>
          <cell r="C70" t="str">
            <v>SERGIO MACHADO REIS</v>
          </cell>
          <cell r="D70" t="str">
            <v>#PG_20_SECOM_002# @014/2018@ SERVICO DE CLIPPING JORNALISTICO.</v>
          </cell>
          <cell r="E70" t="str">
            <v>PREGAO</v>
          </cell>
          <cell r="F70" t="str">
            <v>2020NE000070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10935819000102</v>
          </cell>
          <cell r="C71" t="str">
            <v>GAP SERVICOS DE EVENTOS LTDA</v>
          </cell>
          <cell r="D71" t="str">
            <v>#PG_20_ASCEV_002# @018/2017@ AGENCIAMENTO DE EVENTOS.</v>
          </cell>
          <cell r="E71" t="str">
            <v>PREGAO</v>
          </cell>
          <cell r="F71" t="str">
            <v>2020NE000072</v>
          </cell>
          <cell r="G71">
            <v>2596</v>
          </cell>
          <cell r="H71">
            <v>0</v>
          </cell>
          <cell r="I71">
            <v>2596</v>
          </cell>
        </row>
        <row r="72">
          <cell r="B72" t="str">
            <v>806030</v>
          </cell>
          <cell r="C72" t="str">
            <v>SERPRO - SEDE - BRASILIA</v>
          </cell>
          <cell r="D72" t="str">
            <v>#PG_20_STI_001# @001/2017@ ACESSO A BASE DE DADOS DA RECEITA FEDERAL PARA CON-SULTA DE CPF E CNPJ.</v>
          </cell>
          <cell r="E72" t="str">
            <v>DISPENSA DE LICITACAO</v>
          </cell>
          <cell r="F72" t="str">
            <v>2020NE000073</v>
          </cell>
          <cell r="G72">
            <v>6828.64</v>
          </cell>
          <cell r="H72">
            <v>594.5</v>
          </cell>
          <cell r="I72">
            <v>3746.58</v>
          </cell>
        </row>
        <row r="73">
          <cell r="B73" t="str">
            <v>29261229000161</v>
          </cell>
          <cell r="C73" t="str">
            <v>ASSOCIACAO BRASILEIRA DE EDITORES CIENTIFICOS</v>
          </cell>
          <cell r="D73" t="str">
            <v>#PG_20_CALJ_004# @031/2019@ DISPONIBLIZACAO DE DOI NUMBER NECESSARIO PARA A REGULAR PUBLICACAO DE TEXTOS CIENTIFICOS.</v>
          </cell>
          <cell r="E73" t="str">
            <v>DISPENSA DE LICITACAO</v>
          </cell>
          <cell r="F73" t="str">
            <v>2020NE000074</v>
          </cell>
          <cell r="G73">
            <v>1000</v>
          </cell>
          <cell r="H73">
            <v>466.18</v>
          </cell>
          <cell r="I73">
            <v>466.18</v>
          </cell>
        </row>
        <row r="74">
          <cell r="B74" t="str">
            <v>24936973000103</v>
          </cell>
          <cell r="C74" t="str">
            <v>LINK DATA INFORMATICA E SERVICOS S/A</v>
          </cell>
          <cell r="D74" t="str">
            <v>#PG_20_COMCC_004# @002/2015@ MANUTENCAO DO SISTEMA DE ALMOXARIFADO E PATRIMO- NIO.</v>
          </cell>
          <cell r="E74" t="str">
            <v>PREGAO</v>
          </cell>
          <cell r="F74" t="str">
            <v>2020NE000075</v>
          </cell>
          <cell r="G74">
            <v>12943.46</v>
          </cell>
          <cell r="H74">
            <v>0</v>
          </cell>
          <cell r="I74">
            <v>12943.46</v>
          </cell>
        </row>
        <row r="75">
          <cell r="B75" t="str">
            <v>38038006000120</v>
          </cell>
          <cell r="C75" t="str">
            <v>MULT TECNOLOGIA EIRELI</v>
          </cell>
          <cell r="D75" t="str">
            <v>#PG_20_STI_009# AQUISICAO DE CERTIFICADOS DIGITAIS E VISITA TECNICA, POR MEIO DE ADESAO A ATA DE REGISTRO DE PRECOS Nº 20/2019 DO MINISTERIO PUBLICO DO DIS-TRITO FEDERAL E TERRITORIOS (MPDFT), CONFORME PROCESSO 715/2020-93.</v>
          </cell>
          <cell r="E75" t="str">
            <v>PREGAO</v>
          </cell>
          <cell r="F75" t="str">
            <v>2020NE000076</v>
          </cell>
          <cell r="G75">
            <v>441.38</v>
          </cell>
          <cell r="H75">
            <v>0</v>
          </cell>
          <cell r="I75">
            <v>441.38</v>
          </cell>
        </row>
        <row r="76">
          <cell r="B76" t="str">
            <v>00475855000179</v>
          </cell>
          <cell r="C76" t="str">
            <v>DEPARTAMENTO DE TRANSITO DO DISTRITO FEDERAL</v>
          </cell>
          <cell r="D76" t="str">
            <v>#PG_20_COSET_006# PAGAMENTO DA TAXA DE LICENCIAMENTO ANUAL / 2020 DOS VEICULOSDE PROPRIEDADE DO CNMP, CONFORME PROCESSO 271/2020-10.</v>
          </cell>
          <cell r="E76" t="str">
            <v>NAO SE APLICA</v>
          </cell>
          <cell r="F76" t="str">
            <v>2020NE000077</v>
          </cell>
          <cell r="G76">
            <v>1957.8</v>
          </cell>
          <cell r="H76">
            <v>0</v>
          </cell>
          <cell r="I76">
            <v>1957.8</v>
          </cell>
        </row>
        <row r="77">
          <cell r="B77" t="str">
            <v>09248608000104</v>
          </cell>
          <cell r="C77" t="str">
            <v>SEGURADORA LIDER DO CONSORCIO DO SEGURO DPVAT SA</v>
          </cell>
          <cell r="D77" t="str">
            <v>#PG_20_COSET_006# PAGAMENTO DO SEGURO OBRIGATORIO / 2020 DOS VEICULOS DE PRO- PRIEDADE DO CNMP, CONFORME PROCESSO 271/2020-10.</v>
          </cell>
          <cell r="E77" t="str">
            <v>NAO SE APLICA</v>
          </cell>
          <cell r="F77" t="str">
            <v>2020NE000078</v>
          </cell>
          <cell r="G77">
            <v>438.14</v>
          </cell>
          <cell r="H77">
            <v>0</v>
          </cell>
          <cell r="I77">
            <v>438.14</v>
          </cell>
        </row>
        <row r="78">
          <cell r="B78" t="str">
            <v>85961370178</v>
          </cell>
          <cell r="C78" t="str">
            <v>CARLOS VINICIUS ALVES RIBEIRO</v>
          </cell>
          <cell r="D78" t="str">
            <v>#PG_20_PRESI_004# REEMBOLSO PELA UTILIZACAO DE VEICULO PROPRIO AO DOUTOR CAR- LOS VINICIUS ALVES RIBEIRO, DECORRENTE DE DESLOCAMENTO DE GOIANIA/GO PARA BRA-SILIA/DF, CONFORME PROCESSO 10977/2019-14.</v>
          </cell>
          <cell r="E78" t="str">
            <v>NAO SE APLICA</v>
          </cell>
          <cell r="F78" t="str">
            <v>2020NE000080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23291920000101</v>
          </cell>
          <cell r="C79" t="str">
            <v>SOLUX DISTRIBUIDORA EIRELI</v>
          </cell>
          <cell r="D79" t="str">
            <v>#PG_20_COGCS_006# CONTRATACAO DE PLANO DE LOCACAO DE BEBEDOUROS DE PRESSAO, A SEREM INSTALADOS NAS DEPENDENCIAS DO CNMP, CONFORME PROCESSO 7040/2019-60.</v>
          </cell>
          <cell r="E79" t="str">
            <v>PREGAO</v>
          </cell>
          <cell r="F79" t="str">
            <v>2020NE000081</v>
          </cell>
          <cell r="G79">
            <v>25117.81</v>
          </cell>
          <cell r="H79">
            <v>2519.91</v>
          </cell>
          <cell r="I79">
            <v>12518.19</v>
          </cell>
        </row>
        <row r="80">
          <cell r="B80" t="str">
            <v>05764629000121</v>
          </cell>
          <cell r="C80" t="str">
            <v>DFTRANS - TRANSPORTE URBANO DO DISTRITO FEDERAL</v>
          </cell>
          <cell r="D80" t="str">
            <v>#PG_20_COSET_006# TAXAS PARA VISTORIA DO ECOTRANSPORTE.</v>
          </cell>
          <cell r="E80" t="str">
            <v>NAO SE APLICA</v>
          </cell>
          <cell r="F80" t="str">
            <v>2020NE000082</v>
          </cell>
          <cell r="G80">
            <v>97.2</v>
          </cell>
          <cell r="H80">
            <v>0</v>
          </cell>
          <cell r="I80">
            <v>97.2</v>
          </cell>
        </row>
        <row r="81">
          <cell r="B81" t="str">
            <v>02605452000122</v>
          </cell>
          <cell r="C81" t="str">
            <v>VIP SERVICE CLUB LOCADORA E SERVICOS LTDA</v>
          </cell>
          <cell r="D81" t="str">
            <v>#PG_20_COSET_012# REFERENTE A CONTRATACAO DE SERVICO DE TRANSPORTE TERRESTRE  (TAXI GOV), CONFORME REQUERIMENTO SEI N. 0321266, PROCESSO N. 1263/2018-40.</v>
          </cell>
          <cell r="E81" t="str">
            <v>PREGAO</v>
          </cell>
          <cell r="F81" t="str">
            <v>2020NE000083</v>
          </cell>
          <cell r="G81">
            <v>36163.919999999998</v>
          </cell>
          <cell r="H81">
            <v>452.69</v>
          </cell>
          <cell r="I81">
            <v>1232.21</v>
          </cell>
        </row>
        <row r="82">
          <cell r="B82" t="str">
            <v>590003</v>
          </cell>
          <cell r="C82" t="str">
            <v>CONSELHO NACIONAL DO MINISTERIO PUBLICO</v>
          </cell>
          <cell r="D82" t="str">
            <v>#PG_20_CALJ_002# EMPENHO PARA PAGAMENTO DE DIARIAS NO ANO DE 2020.</v>
          </cell>
          <cell r="E82" t="str">
            <v>NAO SE APLICA</v>
          </cell>
          <cell r="F82" t="str">
            <v>2020NE000084</v>
          </cell>
          <cell r="G82">
            <v>12298.6</v>
          </cell>
          <cell r="H82">
            <v>0</v>
          </cell>
          <cell r="I82">
            <v>0</v>
          </cell>
        </row>
        <row r="83">
          <cell r="B83" t="str">
            <v>07340993000190</v>
          </cell>
          <cell r="C83" t="str">
            <v>WEBTRIP AGENCIA DE VIAGENS E TURISMO EIRELI</v>
          </cell>
          <cell r="D83" t="str">
            <v>#PG_20_CALJ_003# EMPENHO PARA PAGAMENTO DE PASSAGENS AERAS NO ANO DE 2020 POR MEIO DO CONTRATO CNMP Nº 019/2019.</v>
          </cell>
          <cell r="E83" t="str">
            <v>PREGAO</v>
          </cell>
          <cell r="F83" t="str">
            <v>2020NE000085</v>
          </cell>
          <cell r="G83">
            <v>19500</v>
          </cell>
          <cell r="H83">
            <v>0</v>
          </cell>
          <cell r="I83">
            <v>0</v>
          </cell>
        </row>
        <row r="84">
          <cell r="B84" t="str">
            <v>08973746000193</v>
          </cell>
          <cell r="C84" t="str">
            <v>MCT RIBEIRO EVENTOS EIRELI</v>
          </cell>
          <cell r="D84" t="str">
            <v>#PG_20_ASCEV_001# @030/2018@ SERVICO DE OPERACAO DE SISTEMAS DE AUDIO E VIDEO,COM MAO DE OBRA RESIDENTE, CONFORME DESPACHO Nº SEI 323706.</v>
          </cell>
          <cell r="E84" t="str">
            <v>PREGAO</v>
          </cell>
          <cell r="F84" t="str">
            <v>2020NE000087</v>
          </cell>
          <cell r="G84">
            <v>4428</v>
          </cell>
          <cell r="H84">
            <v>0</v>
          </cell>
          <cell r="I84">
            <v>4427.28</v>
          </cell>
        </row>
        <row r="85">
          <cell r="B85" t="str">
            <v>590003</v>
          </cell>
          <cell r="C85" t="str">
            <v>CONSELHO NACIONAL DO MINISTERIO PUBLICO</v>
          </cell>
          <cell r="D85" t="str">
            <v>EMPENHO DE DESPESA DE EXERCICIO ANTERIOR PARA PAGAMENTO DE DIARIAS AO SECRETARIO GERAL MAURICIO ANDREIUOLO RODRIGUES, CONFORME PROCESSO 704/2020-30.</v>
          </cell>
          <cell r="E85" t="str">
            <v>NAO SE APLICA</v>
          </cell>
          <cell r="F85" t="str">
            <v>2020NE000088</v>
          </cell>
          <cell r="G85">
            <v>0</v>
          </cell>
          <cell r="H85">
            <v>-2792.07</v>
          </cell>
          <cell r="I85">
            <v>0</v>
          </cell>
        </row>
        <row r="86">
          <cell r="B86" t="str">
            <v>85961370178</v>
          </cell>
          <cell r="C86" t="str">
            <v>CARLOS VINICIUS ALVES RIBEIRO</v>
          </cell>
          <cell r="D86" t="str">
            <v>#PG_20_PRESI_004# REEMBOLSO PELA UTILIZACAO DE VEICULO PROPRIO AO DOUTOR CAR- LOS VINICIUS ALVES RIBEIRO, DECORRENTE DE DESLOCAMENTO DE GOIANIA/GO PARA BRA-SILIA/DF, CONFORME PROCESSO 623/2020-15.</v>
          </cell>
          <cell r="E86" t="str">
            <v>NAO SE APLICA</v>
          </cell>
          <cell r="F86" t="str">
            <v>2020NE000089</v>
          </cell>
          <cell r="G86">
            <v>0</v>
          </cell>
          <cell r="H86">
            <v>0</v>
          </cell>
          <cell r="I86">
            <v>0</v>
          </cell>
        </row>
        <row r="87">
          <cell r="B87" t="str">
            <v>00097626000168</v>
          </cell>
          <cell r="C87" t="str">
            <v>BRASAL COMBUSTIVEIS LTDA</v>
          </cell>
          <cell r="D87" t="str">
            <v>#PG_20_COSET_002# REFERENTE A PRESTACAO DOS SERVICOS DE FORNECIMENTO DE COMBUSTIVEIS, CONFORME REQUERIMENTO PARA AUTORIZACAO DE EMPENHO SEI Nº 320583, PROCESSO N. 78/2020-80.</v>
          </cell>
          <cell r="E87" t="str">
            <v>PREGAO</v>
          </cell>
          <cell r="F87" t="str">
            <v>2020NE000090</v>
          </cell>
          <cell r="G87">
            <v>34076.379999999997</v>
          </cell>
          <cell r="H87">
            <v>0</v>
          </cell>
          <cell r="I87">
            <v>5102.2299999999996</v>
          </cell>
        </row>
        <row r="88">
          <cell r="B88" t="str">
            <v>590003</v>
          </cell>
          <cell r="C88" t="str">
            <v>CONSELHO NACIONAL DO MINISTERIO PUBLICO</v>
          </cell>
          <cell r="D88" t="str">
            <v>#PG_20_CEC_001# PAGAMENTO DE DIARIAS DA CEC. CONFORME REQUERIMENTO SEI 0325053E PROCESSO 590/2020-48.</v>
          </cell>
          <cell r="E88" t="str">
            <v>NAO SE APLICA</v>
          </cell>
          <cell r="F88" t="str">
            <v>2020NE000095</v>
          </cell>
          <cell r="G88">
            <v>35328.639999999999</v>
          </cell>
          <cell r="H88">
            <v>0</v>
          </cell>
          <cell r="I88">
            <v>5008.8100000000004</v>
          </cell>
        </row>
        <row r="89">
          <cell r="B89" t="str">
            <v>07340993000190</v>
          </cell>
          <cell r="C89" t="str">
            <v>WEBTRIP AGENCIA DE VIAGENS E TURISMO EIRELI</v>
          </cell>
          <cell r="D89" t="str">
            <v>#PG_20_CEC_002# @019/2019@ PAGAMENTO DE PASSAGENS DA CEC, CONFORME REQUERIMEN-TO DE EMPENHO SEI 0325056, PROCESSO 590/2020-48.</v>
          </cell>
          <cell r="E89" t="str">
            <v>PREGAO</v>
          </cell>
          <cell r="F89" t="str">
            <v>2020NE000096</v>
          </cell>
          <cell r="G89">
            <v>35100</v>
          </cell>
          <cell r="H89">
            <v>0</v>
          </cell>
          <cell r="I89">
            <v>0</v>
          </cell>
        </row>
        <row r="90">
          <cell r="B90" t="str">
            <v>03621009183</v>
          </cell>
          <cell r="C90" t="str">
            <v>CAIO CESAR DOS SANTOS BERNARDO</v>
          </cell>
          <cell r="D90" t="str">
            <v>#PG_20_COENG_001# ABERTURA DE EMPENHO REFERENTE A CONCESSAO DE SUPRIMENTO DE  FUNDOS A CAIO CESAR DOS SANTOS BERNARDO, CONFORME PROCESSO 454/2020-25.       ATO DE CONCESSAO DE SUPRIMENTO DE FUNDOS Nº 1/2020 - MATERIAIS.</v>
          </cell>
          <cell r="E90" t="str">
            <v>SUPRIMENTO DE FUNDOS</v>
          </cell>
          <cell r="F90" t="str">
            <v>2020NE000097</v>
          </cell>
          <cell r="G90">
            <v>1102</v>
          </cell>
          <cell r="H90">
            <v>0</v>
          </cell>
          <cell r="I90">
            <v>1102</v>
          </cell>
        </row>
        <row r="91">
          <cell r="B91" t="str">
            <v>72843212000141</v>
          </cell>
          <cell r="C91" t="str">
            <v>CENTURYLINK COMUNICACOES DO BRASIL LTDA.</v>
          </cell>
          <cell r="D91" t="str">
            <v>#PG_20_STI_007# @019/2014@ PRESTACAO DE SERVICOS DE ACESSO DE IP PERMANENTE,  DEDICADO E EXCLUSIVO.</v>
          </cell>
          <cell r="E91" t="str">
            <v>PREGAO</v>
          </cell>
          <cell r="F91" t="str">
            <v>2020NE000098</v>
          </cell>
          <cell r="G91">
            <v>9021.83</v>
          </cell>
          <cell r="H91">
            <v>0</v>
          </cell>
          <cell r="I91">
            <v>9021.81</v>
          </cell>
        </row>
        <row r="92">
          <cell r="B92" t="str">
            <v>85961370178</v>
          </cell>
          <cell r="C92" t="str">
            <v>CARLOS VINICIUS ALVES RIBEIRO</v>
          </cell>
          <cell r="D92" t="str">
            <v>#PG_20_CGDPP_001# REEMBOLSO PELA UTILIZACAO DE VEICULO PROPRIO AO MEMBRO AUXI-LIAR CARLOS VINICIUS ALVES RIBEIRO, EM RAZAO DO DESLOCAMENTO DE GOIANIA-GO A  BRASILIA-DF, IDA E VOLTA, CONFORE PROCESSO 333/2020-85.</v>
          </cell>
          <cell r="E92" t="str">
            <v>NAO SE APLICA</v>
          </cell>
          <cell r="F92" t="str">
            <v>2020NE000099</v>
          </cell>
          <cell r="G92">
            <v>0</v>
          </cell>
          <cell r="H92">
            <v>0</v>
          </cell>
          <cell r="I92">
            <v>0</v>
          </cell>
        </row>
        <row r="93">
          <cell r="B93" t="str">
            <v>15473637000172</v>
          </cell>
          <cell r="C93" t="str">
            <v>QUBO TECNOLOGIA E SISTEMAS LTDA</v>
          </cell>
          <cell r="D93" t="str">
            <v>#PG_20_STI_015# @014/2017@ EMPENHO DE DESPESA DE EXERCICIOS ANTERIORES PARA PAGAMENTO DA NOTA FISCAL Nº 550, CONFORME DESPACHO STI SEI 0322528, PROCESSO    40/2020-82.</v>
          </cell>
          <cell r="E93" t="str">
            <v>PREGAO</v>
          </cell>
          <cell r="F93" t="str">
            <v>2020NE000100</v>
          </cell>
          <cell r="G93">
            <v>1085.3599999999999</v>
          </cell>
          <cell r="H93">
            <v>0</v>
          </cell>
          <cell r="I93">
            <v>1085.3599999999999</v>
          </cell>
        </row>
        <row r="94">
          <cell r="B94" t="str">
            <v>21387960000126</v>
          </cell>
          <cell r="C94" t="str">
            <v>CONCEITO CONTROLE DE PRAGAS E SERVICOS EIRELI</v>
          </cell>
          <cell r="D94" t="str">
            <v>#PG_20_COGCS_008# REFERENTE A CONTRATACAO DE PRESTACAO DE SERVICOS DE CONTRO- LE DE PRAGAS E VETORES, DEDETIZACAO, DESRATIZACAO, PULVERIZACAO, DESINSETIZACAO, DESCUPINIZACAO E DESINFECTACAO, VISANDO AO COMBATE A PRAGAS E AGENTES BIOLO</v>
          </cell>
          <cell r="E94" t="str">
            <v>DISPENSA DE LICITACAO</v>
          </cell>
          <cell r="F94" t="str">
            <v>2020NE000102</v>
          </cell>
          <cell r="G94">
            <v>5503.68</v>
          </cell>
          <cell r="H94">
            <v>1348.4</v>
          </cell>
          <cell r="I94">
            <v>2751.84</v>
          </cell>
        </row>
        <row r="95">
          <cell r="B95" t="str">
            <v>03621009183</v>
          </cell>
          <cell r="C95" t="str">
            <v>CAIO CESAR DOS SANTOS BERNARDO</v>
          </cell>
          <cell r="D95" t="str">
            <v>#PG_20_COENG_001# ABERTURA DE EMPENHO REFERENTE A CONCESSAO DE SUPRIMENTO DE  FUNDOS A CAIO CESAR DOS SANTOS BERNARDO, CONFORME PROCESSO 454/2020-25.       ATO DE CONCESSAO DE SUPRIMENTO DE FUNDOS Nº 1/2020 - SERVICOS.</v>
          </cell>
          <cell r="E95" t="str">
            <v>SUPRIMENTO DE FUNDOS</v>
          </cell>
          <cell r="F95" t="str">
            <v>2020NE000103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07340993000190</v>
          </cell>
          <cell r="C96" t="str">
            <v>WEBTRIP AGENCIA DE VIAGENS E TURISMO EIRELI</v>
          </cell>
          <cell r="D96" t="str">
            <v>#PG_20_COPLANAME_005#                                                         PASSAGENS NACIONAIS CONFORME REQUERIMENTO Nº 327059.</v>
          </cell>
          <cell r="E96" t="str">
            <v>PREGAO</v>
          </cell>
          <cell r="F96" t="str">
            <v>2020NE000105</v>
          </cell>
          <cell r="G96">
            <v>49530</v>
          </cell>
          <cell r="H96">
            <v>0</v>
          </cell>
          <cell r="I96">
            <v>0</v>
          </cell>
        </row>
        <row r="97">
          <cell r="B97" t="str">
            <v>590003</v>
          </cell>
          <cell r="C97" t="str">
            <v>CONSELHO NACIONAL DO MINISTERIO PUBLICO</v>
          </cell>
          <cell r="D97" t="str">
            <v>#PG_20_COPLANAME_004#                                                         EMPENHO PARA PAGAMENTO DE DIARIAS CONFORME REQUERIMENTO Nº 327061.</v>
          </cell>
          <cell r="E97" t="str">
            <v>NAO SE APLICA</v>
          </cell>
          <cell r="F97" t="str">
            <v>2020NE000106</v>
          </cell>
          <cell r="G97">
            <v>28765.38</v>
          </cell>
          <cell r="H97">
            <v>0</v>
          </cell>
          <cell r="I97">
            <v>0</v>
          </cell>
        </row>
        <row r="98">
          <cell r="B98" t="str">
            <v>18143175000113</v>
          </cell>
          <cell r="C98" t="str">
            <v>GRITO PROPAGANDA EIRELI</v>
          </cell>
          <cell r="D98" t="str">
            <v>#PG_20_SECOM_016# CONTRATACAO DE EMPRESA ESPECIALIZADA PARA PRESTACAO DE SERVICOS DE PUBLICIDADE INSTITUCIONAL, POR MEIO DA CONCORRENCIA Nº 01/2019, CONFOR-ME PROCESSO 10668/2018-84.</v>
          </cell>
          <cell r="E98" t="str">
            <v>CONCORRENCIA</v>
          </cell>
          <cell r="F98" t="str">
            <v>2020NE000108</v>
          </cell>
          <cell r="G98">
            <v>39000</v>
          </cell>
          <cell r="H98">
            <v>0</v>
          </cell>
          <cell r="I98">
            <v>0</v>
          </cell>
        </row>
        <row r="99">
          <cell r="B99" t="str">
            <v>590003</v>
          </cell>
          <cell r="C99" t="str">
            <v>CONSELHO NACIONAL DO MINISTERIO PUBLICO</v>
          </cell>
          <cell r="D99" t="str">
            <v>#PG_20_CSP_004# PAGAMENTO DE DIARIAS DA CSP. CONFORME REQUERIMENTO SEI 0327550E PROCESSO 590/2020-48.</v>
          </cell>
          <cell r="E99" t="str">
            <v>NAO SE APLICA</v>
          </cell>
          <cell r="F99" t="str">
            <v>2020NE000110</v>
          </cell>
          <cell r="G99">
            <v>33333.96</v>
          </cell>
          <cell r="H99">
            <v>0</v>
          </cell>
          <cell r="I99">
            <v>0</v>
          </cell>
        </row>
        <row r="100">
          <cell r="B100" t="str">
            <v>07340993000190</v>
          </cell>
          <cell r="C100" t="str">
            <v>WEBTRIP AGENCIA DE VIAGENS E TURISMO EIRELI</v>
          </cell>
          <cell r="D100" t="str">
            <v>#PG_20_CSP_002# @019/2019@ PAGAMENTO DE PASSAGENS DA CSP, CONFORME REQUERIMEN-TO DE EMPENHO SEI 0327548, PROCESSO 590/2020-48.</v>
          </cell>
          <cell r="E100" t="str">
            <v>PREGAO</v>
          </cell>
          <cell r="F100" t="str">
            <v>2020NE000111</v>
          </cell>
          <cell r="G100">
            <v>37050</v>
          </cell>
          <cell r="H100">
            <v>0</v>
          </cell>
          <cell r="I100">
            <v>0</v>
          </cell>
        </row>
        <row r="101">
          <cell r="B101" t="str">
            <v>590003</v>
          </cell>
          <cell r="C101" t="str">
            <v>CONSELHO NACIONAL DO MINISTERIO PUBLICO</v>
          </cell>
          <cell r="D101" t="str">
            <v>#PG_20_UNCMP_003# PAGAMENTO DE DIARIAS DA UNCMP, CONFORME REQUERIMENTO 0327554E PROCESSO 590/2020-48.</v>
          </cell>
          <cell r="E101" t="str">
            <v>NAO SE APLICA</v>
          </cell>
          <cell r="F101" t="str">
            <v>2020NE000112</v>
          </cell>
          <cell r="G101">
            <v>24092.43</v>
          </cell>
          <cell r="H101">
            <v>0</v>
          </cell>
          <cell r="I101">
            <v>1088.5</v>
          </cell>
        </row>
        <row r="102">
          <cell r="B102" t="str">
            <v>07340993000190</v>
          </cell>
          <cell r="C102" t="str">
            <v>WEBTRIP AGENCIA DE VIAGENS E TURISMO EIRELI</v>
          </cell>
          <cell r="D102" t="str">
            <v>#PG_20_UNCMP_004# PAGAMENTO DE PASSAGENS DA UNCMP, CONFORME REQUERIMENTO      DE EMPENHO SEI 0327556, PROCESSO 590/2020-48.                                 @019/2019@</v>
          </cell>
          <cell r="E102" t="str">
            <v>PREGAO</v>
          </cell>
          <cell r="F102" t="str">
            <v>2020NE000113</v>
          </cell>
          <cell r="G102">
            <v>19500</v>
          </cell>
          <cell r="H102">
            <v>0</v>
          </cell>
          <cell r="I102">
            <v>2416.96</v>
          </cell>
        </row>
        <row r="103">
          <cell r="B103" t="str">
            <v>33065699000127</v>
          </cell>
          <cell r="C103" t="str">
            <v>SEGUROS SURA S.A.</v>
          </cell>
          <cell r="D103" t="str">
            <v>#PG_20_COSET_007#_REFERENTE A CONTRATACAO DE SEGURO DA FROTA DE VEICULOS DO CNMP, CONFORME REQUERIMENTO DE AUTORIZACAO DE EMPENHO SEI N. 319958, PROCESSO N. 9142/2019-86.</v>
          </cell>
          <cell r="E103" t="str">
            <v>PREGAO</v>
          </cell>
          <cell r="F103" t="str">
            <v>2020NE000114</v>
          </cell>
          <cell r="G103">
            <v>14355</v>
          </cell>
          <cell r="H103">
            <v>0</v>
          </cell>
          <cell r="I103">
            <v>14355</v>
          </cell>
        </row>
        <row r="104">
          <cell r="B104" t="str">
            <v>12886045000194</v>
          </cell>
          <cell r="C104" t="str">
            <v>QUARTZ CONSTRUCOES E SERVICOS DE REFORMAS LTDA</v>
          </cell>
          <cell r="D104" t="str">
            <v>#PG_20_COENG_003# EMPENHO REFERENTE AOS ITENS 01 A 115 DA PROPOSTA Nº SEI 219038, CONFORME REQUERIMENTO Nº 330052.</v>
          </cell>
          <cell r="E104" t="str">
            <v>PREGAO</v>
          </cell>
          <cell r="F104" t="str">
            <v>2020NE000119</v>
          </cell>
          <cell r="G104">
            <v>37013.879999999997</v>
          </cell>
          <cell r="H104">
            <v>0</v>
          </cell>
          <cell r="I104">
            <v>37013.879999999997</v>
          </cell>
        </row>
        <row r="105">
          <cell r="B105" t="str">
            <v>590003</v>
          </cell>
          <cell r="C105" t="str">
            <v>CONSELHO NACIONAL DO MINISTERIO PUBLICO</v>
          </cell>
          <cell r="D105" t="str">
            <v>#PG_20_GAB_003# EMPENHO PARA DIARIAS. GABINETES. CONFORME REQUERIMENTO 330925.</v>
          </cell>
          <cell r="E105" t="str">
            <v>NAO SE APLICA</v>
          </cell>
          <cell r="F105" t="str">
            <v>2020NE000120</v>
          </cell>
          <cell r="G105">
            <v>670260.35</v>
          </cell>
          <cell r="H105">
            <v>95948.55</v>
          </cell>
          <cell r="I105">
            <v>347017.49</v>
          </cell>
        </row>
        <row r="106">
          <cell r="B106" t="str">
            <v>07340993000190</v>
          </cell>
          <cell r="C106" t="str">
            <v>WEBTRIP AGENCIA DE VIAGENS E TURISMO EIRELI</v>
          </cell>
          <cell r="D106" t="str">
            <v>#PG_20_GAB_004# EMPENHO PARA PASSAGENS REFERENTE A GABINETES.</v>
          </cell>
          <cell r="E106" t="str">
            <v>NAO SE APLICA</v>
          </cell>
          <cell r="F106" t="str">
            <v>2020NE000121</v>
          </cell>
          <cell r="G106">
            <v>241405.07</v>
          </cell>
          <cell r="H106">
            <v>32680.22</v>
          </cell>
          <cell r="I106">
            <v>106706.74</v>
          </cell>
        </row>
        <row r="107">
          <cell r="B107" t="str">
            <v>24936973000103</v>
          </cell>
          <cell r="C107" t="str">
            <v>LINK DATA INFORMATICA E SERVICOS S/A</v>
          </cell>
          <cell r="D107" t="str">
            <v>#PG_20_COMCC_004# EMPENHO PARA MANUTENCAO DO SISTEMA DE ALMOXARIFADO E PATRIMONIO, CONFORME SOLICITADO NO REQUERIMENTO SEI 0331150, PROCESSO 4312/2019-54.</v>
          </cell>
          <cell r="E107" t="str">
            <v>INEXIGIBILIDADE</v>
          </cell>
          <cell r="F107" t="str">
            <v>2020NE000122</v>
          </cell>
          <cell r="G107">
            <v>180000</v>
          </cell>
          <cell r="H107">
            <v>19000</v>
          </cell>
          <cell r="I107">
            <v>85500</v>
          </cell>
        </row>
        <row r="108">
          <cell r="B108" t="str">
            <v>590003</v>
          </cell>
          <cell r="C108" t="str">
            <v>CONSELHO NACIONAL DO MINISTERIO PUBLICO</v>
          </cell>
          <cell r="D108" t="str">
            <v>#PG_20_PRESI_002# DIARIAS PARA PRESIDENCIA CONFORME REQUERIMENTO Nº 330915.</v>
          </cell>
          <cell r="E108" t="str">
            <v>NAO SE APLICA</v>
          </cell>
          <cell r="F108" t="str">
            <v>2020NE000123</v>
          </cell>
          <cell r="G108">
            <v>118537.22</v>
          </cell>
          <cell r="H108">
            <v>19416.189999999999</v>
          </cell>
          <cell r="I108">
            <v>49748.13</v>
          </cell>
        </row>
        <row r="109">
          <cell r="B109" t="str">
            <v>07340993000190</v>
          </cell>
          <cell r="C109" t="str">
            <v>WEBTRIP AGENCIA DE VIAGENS E TURISMO EIRELI</v>
          </cell>
          <cell r="D109" t="str">
            <v>#PG_20_PRESI_003# PASSAGENS PARA PRESIDENCIA CONFORME REQUERIMENTO Nº 330918.</v>
          </cell>
          <cell r="E109" t="str">
            <v>PREGAO</v>
          </cell>
          <cell r="F109" t="str">
            <v>2020NE000124</v>
          </cell>
          <cell r="G109">
            <v>92491.85</v>
          </cell>
          <cell r="H109">
            <v>0</v>
          </cell>
          <cell r="I109">
            <v>5472.8</v>
          </cell>
        </row>
        <row r="110">
          <cell r="B110" t="str">
            <v>08973746000193</v>
          </cell>
          <cell r="C110" t="str">
            <v>MCT RIBEIRO EVENTOS EIRELI</v>
          </cell>
          <cell r="D110" t="str">
            <v>#PG_20_ASCEV_001# @030/2018@ EMPENHO PARA PAGAMENTO DE DESPESA DE EXERCICIO ANTERIOR (DEA), CONFORME RECONHECIMENTO DE DIVIDA, SEI 0330934, PROCESSO 43/2020-20, PARA PAGAMENTO DA FISCAL Nº 2303.</v>
          </cell>
          <cell r="E110" t="str">
            <v>PREGAO</v>
          </cell>
          <cell r="F110" t="str">
            <v>2020NE000126</v>
          </cell>
          <cell r="G110">
            <v>15829.55</v>
          </cell>
          <cell r="H110">
            <v>0</v>
          </cell>
          <cell r="I110">
            <v>11309.47</v>
          </cell>
        </row>
        <row r="111">
          <cell r="B111" t="str">
            <v>590003</v>
          </cell>
          <cell r="C111" t="str">
            <v>CONSELHO NACIONAL DO MINISTERIO PUBLICO</v>
          </cell>
          <cell r="D111" t="str">
            <v>#PG_20_ASCEV_001# @030/2018@ EMPENHO PARA PAGAMENTO DE MULTA DE RECOLHIMENTO  DE INSS, CONFORME PROCESSO 43/2020-20.</v>
          </cell>
          <cell r="E111" t="str">
            <v>NAO SE APLICA</v>
          </cell>
          <cell r="F111" t="str">
            <v>2020NE000128</v>
          </cell>
          <cell r="G111">
            <v>57.38</v>
          </cell>
          <cell r="H111">
            <v>0</v>
          </cell>
          <cell r="I111">
            <v>57.38</v>
          </cell>
        </row>
        <row r="112">
          <cell r="B112" t="str">
            <v>590003</v>
          </cell>
          <cell r="C112" t="str">
            <v>CONSELHO NACIONAL DO MINISTERIO PUBLICO</v>
          </cell>
          <cell r="D112" t="str">
            <v>#PG_20_SG_004# EMPENHO PARA PAGAMENTO DE DIARIAS DA SECRETARIA-GERAL, CONFORMEDADOS DO REQUERIMENTO DE EMPENHO SEI 0330982, PROCESSO 590/2020-48.</v>
          </cell>
          <cell r="E112" t="str">
            <v>NAO SE APLICA</v>
          </cell>
          <cell r="F112" t="str">
            <v>2020NE000129</v>
          </cell>
          <cell r="G112">
            <v>16653.169999999998</v>
          </cell>
          <cell r="H112">
            <v>0</v>
          </cell>
          <cell r="I112">
            <v>1380.7</v>
          </cell>
        </row>
        <row r="113">
          <cell r="B113" t="str">
            <v>07340993000190</v>
          </cell>
          <cell r="C113" t="str">
            <v>WEBTRIP AGENCIA DE VIAGENS E TURISMO EIRELI</v>
          </cell>
          <cell r="D113" t="str">
            <v>#PG_20_SG_005# EMPENHO PARA PAGAMENTO DE PASSAGENS DA SECRETARIA-GERAL, CONFORME DADOS DO REQUERIMENTO DE EMPENHO SEI 0330983, PROCESSO 590/2020-48.</v>
          </cell>
          <cell r="E113" t="str">
            <v>PREGAO</v>
          </cell>
          <cell r="F113" t="str">
            <v>2020NE000130</v>
          </cell>
          <cell r="G113">
            <v>8591.7900000000009</v>
          </cell>
          <cell r="H113">
            <v>0</v>
          </cell>
          <cell r="I113">
            <v>5591.79</v>
          </cell>
        </row>
        <row r="114">
          <cell r="B114" t="str">
            <v>590003</v>
          </cell>
          <cell r="C114" t="str">
            <v>CONSELHO NACIONAL DO MINISTERIO PUBLICO</v>
          </cell>
          <cell r="D114" t="str">
            <v>#PG_20_CN_001# EMPENHO PARA PAGAMENTO DE DIARIAS DA CORREGEDORIA NACIONAL, CONFORME DADOS DO REQUERIMENTO DE EMPENHO SEI 0330957, PROCESSO 590/2020-48.</v>
          </cell>
          <cell r="E114" t="str">
            <v>NAO SE APLICA</v>
          </cell>
          <cell r="F114" t="str">
            <v>2020NE000131</v>
          </cell>
          <cell r="G114">
            <v>518656.44</v>
          </cell>
          <cell r="H114">
            <v>0</v>
          </cell>
          <cell r="I114">
            <v>0</v>
          </cell>
        </row>
        <row r="115">
          <cell r="B115" t="str">
            <v>07340993000190</v>
          </cell>
          <cell r="C115" t="str">
            <v>WEBTRIP AGENCIA DE VIAGENS E TURISMO EIRELI</v>
          </cell>
          <cell r="D115" t="str">
            <v>#PG_20_CN_002# EMPENHO PARA PAGAMENTO DE PASSAGENS DA CORREGEDORIA NACIONAL,  CONFORME DADOS DO REQUERIMENTO SEI 0330961, PROCESSO 590/2020-48.</v>
          </cell>
          <cell r="E115" t="str">
            <v>PREGAO</v>
          </cell>
          <cell r="F115" t="str">
            <v>2020NE000132</v>
          </cell>
          <cell r="G115">
            <v>273139.28000000003</v>
          </cell>
          <cell r="H115">
            <v>5643.11</v>
          </cell>
          <cell r="I115">
            <v>26821.88</v>
          </cell>
        </row>
        <row r="116">
          <cell r="B116" t="str">
            <v>590003</v>
          </cell>
          <cell r="C116" t="str">
            <v>CONSELHO NACIONAL DO MINISTERIO PUBLICO</v>
          </cell>
          <cell r="D116" t="str">
            <v>#PG_20_CES_001# EMPENHO PARA PAGAMENTO DE DIARIAS DA COMISSAO DE SAUDE (CES), CONFORME DADOS DO REQUERIMENTO SEI 0330964, PROCESSO 590/2020-48.</v>
          </cell>
          <cell r="E116" t="str">
            <v>NAO SE APLICA</v>
          </cell>
          <cell r="F116" t="str">
            <v>2020NE000133</v>
          </cell>
          <cell r="G116">
            <v>33127.620000000003</v>
          </cell>
          <cell r="H116">
            <v>0</v>
          </cell>
          <cell r="I116">
            <v>0</v>
          </cell>
        </row>
        <row r="117">
          <cell r="B117" t="str">
            <v>07340993000190</v>
          </cell>
          <cell r="C117" t="str">
            <v>WEBTRIP AGENCIA DE VIAGENS E TURISMO EIRELI</v>
          </cell>
          <cell r="D117" t="str">
            <v>#PG_20_CES_002# EMPENHO PARA PAGAMENTO DE PASSAGENS DA COMISSAO DE SAUDE (CES)CONFORME DADOS DO REQUERIMENTO DE EMPENHO SEI 0330967, PROCESSO 590/2020-48.</v>
          </cell>
          <cell r="E117" t="str">
            <v>PREGAO</v>
          </cell>
          <cell r="F117" t="str">
            <v>2020NE000134</v>
          </cell>
          <cell r="G117">
            <v>36399.97</v>
          </cell>
          <cell r="H117">
            <v>0</v>
          </cell>
          <cell r="I117">
            <v>0</v>
          </cell>
        </row>
        <row r="118">
          <cell r="B118" t="str">
            <v>590003</v>
          </cell>
          <cell r="C118" t="str">
            <v>CONSELHO NACIONAL DO MINISTERIO PUBLICO</v>
          </cell>
          <cell r="D118" t="str">
            <v>#PG_20_CIJ_001# EMPENHO PARA PAGAMENTO DE DIARIAS DA CIJ, CONFORME DADOS DO REQUERIMENTO DE EMPENHO SEI 0330969, PROCESSO 590/2020-48.</v>
          </cell>
          <cell r="E118" t="str">
            <v>NAO SE APLICA</v>
          </cell>
          <cell r="F118" t="str">
            <v>2020NE000135</v>
          </cell>
          <cell r="G118">
            <v>32870.54</v>
          </cell>
          <cell r="H118">
            <v>3924.93</v>
          </cell>
          <cell r="I118">
            <v>3924.93</v>
          </cell>
        </row>
        <row r="119">
          <cell r="B119" t="str">
            <v>07340993000190</v>
          </cell>
          <cell r="C119" t="str">
            <v>WEBTRIP AGENCIA DE VIAGENS E TURISMO EIRELI</v>
          </cell>
          <cell r="D119" t="str">
            <v>#PG_20_CIJ_002# EMPENHO PARA PAGAMENTO DE PASSAGENS DA CIJ, CONFORME DADOS DO REQUERIMENTO DE EMPENHO SEI 0330971, PROCESSO 590/2020-48.</v>
          </cell>
          <cell r="E119" t="str">
            <v>PREGAO</v>
          </cell>
          <cell r="F119" t="str">
            <v>2020NE000136</v>
          </cell>
          <cell r="G119">
            <v>18862.96</v>
          </cell>
          <cell r="H119">
            <v>0</v>
          </cell>
          <cell r="I119">
            <v>0</v>
          </cell>
        </row>
        <row r="120">
          <cell r="B120" t="str">
            <v>590003</v>
          </cell>
          <cell r="C120" t="str">
            <v>CONSELHO NACIONAL DO MINISTERIO PUBLICO</v>
          </cell>
          <cell r="D120" t="str">
            <v>#PG_20_CMA_002# EMPENHO PARA PAGAMENTO DE DIARIAS DA COMISSAO DO MEIO AMBIENTE(CMA), CONFORME REQUERIMENTO DE EMPENHO SEI 0330970, PROCESSO 590/2020-48.</v>
          </cell>
          <cell r="E120" t="str">
            <v>NAO SE APLICA</v>
          </cell>
          <cell r="F120" t="str">
            <v>2020NE000137</v>
          </cell>
          <cell r="G120">
            <v>40702.080000000002</v>
          </cell>
          <cell r="H120">
            <v>8930.82</v>
          </cell>
          <cell r="I120">
            <v>8930.82</v>
          </cell>
        </row>
        <row r="121">
          <cell r="B121" t="str">
            <v>07340993000190</v>
          </cell>
          <cell r="C121" t="str">
            <v>WEBTRIP AGENCIA DE VIAGENS E TURISMO EIRELI</v>
          </cell>
          <cell r="D121" t="str">
            <v>#PG_20_CMA_003# EMPENHO PARA PAGAMENTO DE PASSAGENS DA COMISSAO DO MEIO AMBIENTE (CMA), CONFORME REQUERIMENTO DE EMPENHO SEI 0330972, PROCESSO 590/2020-48.</v>
          </cell>
          <cell r="E121" t="str">
            <v>PREGAO</v>
          </cell>
          <cell r="F121" t="str">
            <v>2020NE000138</v>
          </cell>
          <cell r="G121">
            <v>28060.89</v>
          </cell>
          <cell r="H121">
            <v>2394.7600000000002</v>
          </cell>
          <cell r="I121">
            <v>3981.5</v>
          </cell>
        </row>
        <row r="122">
          <cell r="B122" t="str">
            <v>590003</v>
          </cell>
          <cell r="C122" t="str">
            <v>CONSELHO NACIONAL DO MINISTERIO PUBLICO</v>
          </cell>
          <cell r="D122" t="str">
            <v>#PG_20_CDDF_003# DIARIAS CONFORME REQUERIMENTO Nº SEI 330919.</v>
          </cell>
          <cell r="E122" t="str">
            <v>NAO SE APLICA</v>
          </cell>
          <cell r="F122" t="str">
            <v>2020NE000139</v>
          </cell>
          <cell r="G122">
            <v>64244.29</v>
          </cell>
          <cell r="H122">
            <v>0</v>
          </cell>
          <cell r="I122">
            <v>0</v>
          </cell>
        </row>
        <row r="123">
          <cell r="B123" t="str">
            <v>590003</v>
          </cell>
          <cell r="C123" t="str">
            <v>CONSELHO NACIONAL DO MINISTERIO PUBLICO</v>
          </cell>
          <cell r="D123" t="str">
            <v>#PG_20_ENASP_003# EMPENHO PARA PAGAMENTO DE DIARIAS DA ENASP, CONFORME DADOS  DO REQUERIMENTO DE EMPENHO SEI 0330965, PROCESSO 590/2020-48.</v>
          </cell>
          <cell r="E123" t="str">
            <v>NAO SE APLICA</v>
          </cell>
          <cell r="F123" t="str">
            <v>2020NE000140</v>
          </cell>
          <cell r="G123">
            <v>33177.230000000003</v>
          </cell>
          <cell r="H123">
            <v>3890.39</v>
          </cell>
          <cell r="I123">
            <v>3890.39</v>
          </cell>
        </row>
        <row r="124">
          <cell r="B124" t="str">
            <v>07340993000190</v>
          </cell>
          <cell r="C124" t="str">
            <v>WEBTRIP AGENCIA DE VIAGENS E TURISMO EIRELI</v>
          </cell>
          <cell r="D124" t="str">
            <v>#PG_20_ENASP_004# EMPENHO PARA PAGAMENTO DE PASSAGENS DA ENASP, CONFORME DADOSDO REQUERIMENTO DE EMPENHO SEI 0330968, PROCESSO 590/2020-48.</v>
          </cell>
          <cell r="E124" t="str">
            <v>PREGAO</v>
          </cell>
          <cell r="F124" t="str">
            <v>2020NE000141</v>
          </cell>
          <cell r="G124">
            <v>27906.45</v>
          </cell>
          <cell r="H124">
            <v>0</v>
          </cell>
          <cell r="I124">
            <v>3692.2</v>
          </cell>
        </row>
        <row r="125">
          <cell r="B125" t="str">
            <v>590003</v>
          </cell>
          <cell r="C125" t="str">
            <v>CONSELHO NACIONAL DO MINISTERIO PUBLICO</v>
          </cell>
          <cell r="D125" t="str">
            <v>#PG_20_OUVIDORIA_001# DIARIAS CONFORME REQUERIMENTO Nº SEI 330927.</v>
          </cell>
          <cell r="E125" t="str">
            <v>NAO SE APLICA</v>
          </cell>
          <cell r="F125" t="str">
            <v>2020NE000142</v>
          </cell>
          <cell r="G125">
            <v>58445.62</v>
          </cell>
          <cell r="H125">
            <v>3923.12</v>
          </cell>
          <cell r="I125">
            <v>16135.66</v>
          </cell>
        </row>
        <row r="126">
          <cell r="B126" t="str">
            <v>07340993000190</v>
          </cell>
          <cell r="C126" t="str">
            <v>WEBTRIP AGENCIA DE VIAGENS E TURISMO EIRELI</v>
          </cell>
          <cell r="D126" t="str">
            <v>#PG_20_OUVIDORIA_002# PASSAGENS CONFORME REQUERIMENTO Nº SEI 330930.</v>
          </cell>
          <cell r="E126" t="str">
            <v>PREGAO</v>
          </cell>
          <cell r="F126" t="str">
            <v>2020NE000143</v>
          </cell>
          <cell r="G126">
            <v>35189.89</v>
          </cell>
          <cell r="H126">
            <v>1150.04</v>
          </cell>
          <cell r="I126">
            <v>8288.9500000000007</v>
          </cell>
        </row>
        <row r="127">
          <cell r="B127" t="str">
            <v>590003</v>
          </cell>
          <cell r="C127" t="str">
            <v>CONSELHO NACIONAL DO MINISTERIO PUBLICO</v>
          </cell>
          <cell r="D127" t="str">
            <v>#PG_20_CPE_002# DIARIAS CONFORME REQUERIMENTO Nº SEI 330939.</v>
          </cell>
          <cell r="E127" t="str">
            <v>NAO SE APLICA</v>
          </cell>
          <cell r="F127" t="str">
            <v>2020NE000144</v>
          </cell>
          <cell r="G127">
            <v>87323.67</v>
          </cell>
          <cell r="H127">
            <v>0</v>
          </cell>
          <cell r="I127">
            <v>0</v>
          </cell>
        </row>
        <row r="128">
          <cell r="B128" t="str">
            <v>07340993000190</v>
          </cell>
          <cell r="C128" t="str">
            <v>WEBTRIP AGENCIA DE VIAGENS E TURISMO EIRELI</v>
          </cell>
          <cell r="D128" t="str">
            <v>#PG_20_CPE_003# PASSAGENS CONFORME REQUERIMENTO Nº SEI 330942.</v>
          </cell>
          <cell r="E128" t="str">
            <v>PREGAO</v>
          </cell>
          <cell r="F128" t="str">
            <v>2020NE000145</v>
          </cell>
          <cell r="G128">
            <v>125101.2</v>
          </cell>
          <cell r="H128">
            <v>0</v>
          </cell>
          <cell r="I128">
            <v>1325.63</v>
          </cell>
        </row>
        <row r="129">
          <cell r="B129" t="str">
            <v>590003</v>
          </cell>
          <cell r="C129" t="str">
            <v>CONSELHO NACIONAL DO MINISTERIO PUBLICO</v>
          </cell>
          <cell r="D129" t="str">
            <v>#PG_20_CCAF_001# DIARIAS CONFORME REQUERIMENTO Nº SEI 330956.</v>
          </cell>
          <cell r="E129" t="str">
            <v>NAO SE APLICA</v>
          </cell>
          <cell r="F129" t="str">
            <v>2020NE000146</v>
          </cell>
          <cell r="G129">
            <v>29103.74</v>
          </cell>
          <cell r="H129">
            <v>0</v>
          </cell>
          <cell r="I129">
            <v>0</v>
          </cell>
        </row>
        <row r="130">
          <cell r="B130" t="str">
            <v>07340993000190</v>
          </cell>
          <cell r="C130" t="str">
            <v>WEBTRIP AGENCIA DE VIAGENS E TURISMO EIRELI</v>
          </cell>
          <cell r="D130" t="str">
            <v>#PG_20_CCAF_002# PASSAGENS CONFORME REQUERIMENTO Nº SEI 330960.</v>
          </cell>
          <cell r="E130" t="str">
            <v>PREGAO</v>
          </cell>
          <cell r="F130" t="str">
            <v>2020NE000147</v>
          </cell>
          <cell r="G130">
            <v>30226.74</v>
          </cell>
          <cell r="H130">
            <v>0</v>
          </cell>
          <cell r="I130">
            <v>0</v>
          </cell>
        </row>
        <row r="131">
          <cell r="B131" t="str">
            <v>07340993000190</v>
          </cell>
          <cell r="C131" t="str">
            <v>WEBTRIP AGENCIA DE VIAGENS E TURISMO EIRELI</v>
          </cell>
          <cell r="D131" t="str">
            <v>#PG_20_CDDF_004# PASSAGENS CONFORME REQUERIMENTO Nº 331688.</v>
          </cell>
          <cell r="E131" t="str">
            <v>PREGAO</v>
          </cell>
          <cell r="F131" t="str">
            <v>2020NE000148</v>
          </cell>
          <cell r="G131">
            <v>57381.22</v>
          </cell>
          <cell r="H131">
            <v>0</v>
          </cell>
          <cell r="I131">
            <v>2597.5</v>
          </cell>
        </row>
        <row r="132">
          <cell r="B132" t="str">
            <v>590003</v>
          </cell>
          <cell r="C132" t="str">
            <v>CONSELHO NACIONAL DO MINISTERIO PUBLICO</v>
          </cell>
          <cell r="D132" t="str">
            <v>#PG_20_CPAMP_002# DIARIAS PARA CPAMP CONFORME REQUERIMENTO 331774.</v>
          </cell>
          <cell r="E132" t="str">
            <v>NAO SE APLICA</v>
          </cell>
          <cell r="F132" t="str">
            <v>2020NE000151</v>
          </cell>
          <cell r="G132">
            <v>41421.440000000002</v>
          </cell>
          <cell r="H132">
            <v>0</v>
          </cell>
          <cell r="I132">
            <v>2883.78</v>
          </cell>
        </row>
        <row r="133">
          <cell r="B133" t="str">
            <v>07340993000190</v>
          </cell>
          <cell r="C133" t="str">
            <v>WEBTRIP AGENCIA DE VIAGENS E TURISMO EIRELI</v>
          </cell>
          <cell r="D133" t="str">
            <v>#PG_20_CPAMP_003# PASSAGENS PARA CPAMP CONFORME REQUERIMENTO 331778.</v>
          </cell>
          <cell r="E133" t="str">
            <v>PREGAO</v>
          </cell>
          <cell r="F133" t="str">
            <v>2020NE000152</v>
          </cell>
          <cell r="G133">
            <v>33546.49</v>
          </cell>
          <cell r="H133">
            <v>0</v>
          </cell>
          <cell r="I133">
            <v>4296.49</v>
          </cell>
        </row>
        <row r="134">
          <cell r="B134" t="str">
            <v>22675357000102</v>
          </cell>
          <cell r="C134" t="str">
            <v>NTSEC TECNOLOGIA DA INFORMACAO LTDA</v>
          </cell>
          <cell r="D134" t="str">
            <v>#PG_20_SGP_017# EMPENHO REFERENTE AO TREINAMENTO PRATICAL PENTEST FOR RED TEAMS, DE 14 A 15/03/2020, EM BRASILIA, CONFORME PROCESSO 950/2020-58.</v>
          </cell>
          <cell r="E134" t="str">
            <v>INEXIGIBILIDADE</v>
          </cell>
          <cell r="F134" t="str">
            <v>2020NE000154</v>
          </cell>
          <cell r="G134">
            <v>1500</v>
          </cell>
          <cell r="H134">
            <v>0</v>
          </cell>
          <cell r="I134">
            <v>1500</v>
          </cell>
        </row>
        <row r="135">
          <cell r="B135" t="str">
            <v>60501293000112</v>
          </cell>
          <cell r="C135" t="str">
            <v>EDITORA REVISTA DOS TRIBUNAIS LTDA</v>
          </cell>
          <cell r="D135" t="str">
            <v>#PG_20_SG_018# CONTRATACAO DE EMPRESA PRESTADORA DE SERVICOS, VISANDO A DISPO-NIBILIDADE DE 03 (TRES) ACESSOS DA FERRAMENTA REVISTA DOS TRIBUNAIS ONLINE,   CONFORME REQUERIMENTO DE EMPENHO SEI 0320305, PROCESSO 6032/2019-68.</v>
          </cell>
          <cell r="E135" t="str">
            <v>INEXIGIBILIDADE</v>
          </cell>
          <cell r="F135" t="str">
            <v>2020NE000156</v>
          </cell>
          <cell r="G135">
            <v>10364</v>
          </cell>
          <cell r="H135">
            <v>0</v>
          </cell>
          <cell r="I135">
            <v>10364</v>
          </cell>
        </row>
        <row r="136">
          <cell r="B136" t="str">
            <v>09510510000183</v>
          </cell>
          <cell r="C136" t="str">
            <v>FERNANDA SAMPAIO ROCHA</v>
          </cell>
          <cell r="D136" t="str">
            <v>#PG_20_COGCS_005# AQUISICAO DE BOTTONS A SEREM USADOS PELOS CONSELHEIROS DO CNMP, CONFORME REQUERIMENTO Nº 332560 E DESCRICOES NO DOCUMENTO Nº 328979.</v>
          </cell>
          <cell r="E136" t="str">
            <v>DISPENSA DE LICITACAO</v>
          </cell>
          <cell r="F136" t="str">
            <v>2020NE000160</v>
          </cell>
          <cell r="G136">
            <v>645</v>
          </cell>
          <cell r="H136">
            <v>645</v>
          </cell>
          <cell r="I136">
            <v>645</v>
          </cell>
        </row>
        <row r="137">
          <cell r="B137" t="str">
            <v>01797423000147</v>
          </cell>
          <cell r="C137" t="str">
            <v>GHS INDUSTRIA E SERVICOS LTDA</v>
          </cell>
          <cell r="D137" t="str">
            <v>#PG_20_COENG_029# ANALISE DE QUALIDADE DO AR E AGUA, CONFORME 1º TERMO ADITIVODO CONTRATO 10/2019, CONFORME REQUERIMENTO Nº 329028.</v>
          </cell>
          <cell r="E137" t="str">
            <v>PREGAO</v>
          </cell>
          <cell r="F137" t="str">
            <v>2020NE000161</v>
          </cell>
          <cell r="G137">
            <v>10640</v>
          </cell>
          <cell r="H137">
            <v>5498</v>
          </cell>
          <cell r="I137">
            <v>5498</v>
          </cell>
        </row>
        <row r="138">
          <cell r="B138" t="str">
            <v>13529665000139</v>
          </cell>
          <cell r="C138" t="str">
            <v>ECHOS SERVICOS S.A.</v>
          </cell>
          <cell r="D138" t="str">
            <v>#PG_20_SGP_017# EMPENHO REFERENTE A INSCRICAO DE SERVIDOR PARA O TREINAMENTO DESIGN THINKING EXPERIENCE, A SER REALIZADO NOS DIAS 09 E 11 DE MARCO DE 2020, EM BRASILIA/DF, CONFORME REQUERIMENTO Nº SEI 331430.</v>
          </cell>
          <cell r="E138" t="str">
            <v>INEXIGIBILIDADE</v>
          </cell>
          <cell r="F138" t="str">
            <v>2020NE000163</v>
          </cell>
          <cell r="G138">
            <v>3000</v>
          </cell>
          <cell r="H138">
            <v>0</v>
          </cell>
          <cell r="I138">
            <v>3000</v>
          </cell>
        </row>
        <row r="139">
          <cell r="B139" t="str">
            <v>05699235140</v>
          </cell>
          <cell r="C139" t="str">
            <v>CESAR HIDEYUKI MARUNO JUSTINO</v>
          </cell>
          <cell r="D139" t="str">
            <v>#PG_20_SGE_002# ABERTURA DE EMPENHO REFERENTE A CONCESSAO DE SUPRIMENTO DE FUNDOS A CESAR HIDEYUKI MARUNO JUSTINO, CONFORME PROCESSO 46/2020-62.            ATO DE CONCESSAO DE SUPRIMENTO DE FUNDOS Nº 02/2020.</v>
          </cell>
          <cell r="E139" t="str">
            <v>SUPRIMENTO DE FUNDOS</v>
          </cell>
          <cell r="F139" t="str">
            <v>2020NE000164</v>
          </cell>
          <cell r="G139">
            <v>522.38</v>
          </cell>
          <cell r="H139">
            <v>0</v>
          </cell>
          <cell r="I139">
            <v>522.38</v>
          </cell>
        </row>
        <row r="140">
          <cell r="B140" t="str">
            <v>20204491000108</v>
          </cell>
          <cell r="C140" t="str">
            <v>LIMA E SILVA SERVICOS E TRANSPORTES LTDA</v>
          </cell>
          <cell r="D140" t="str">
            <v>#PG_20_COSET_011#CONTRATACAO DE SERVICO DE MOTORISTA PARA CONDUCAO DE VEICULO OFICIAIS DA FROTA DO CNMP. PROCESSO SEI Nº 3028/2019-70.</v>
          </cell>
          <cell r="E140" t="str">
            <v>PREGAO</v>
          </cell>
          <cell r="F140" t="str">
            <v>2020NE000165</v>
          </cell>
          <cell r="G140">
            <v>158945.45000000001</v>
          </cell>
          <cell r="H140">
            <v>31110.32</v>
          </cell>
          <cell r="I140">
            <v>77796.179999999993</v>
          </cell>
        </row>
        <row r="141">
          <cell r="B141" t="str">
            <v>13529665000139</v>
          </cell>
          <cell r="C141" t="str">
            <v>ECHOS SERVICOS S.A.</v>
          </cell>
          <cell r="D141" t="str">
            <v>#PG_20_SGP_017# PARTICIPACAO DE UM SERVIDOR NO CURSO "SERVICE DESIGN EXPERIEN-CE", A SER REALIZADO NOS DIAS 12 E 13 DE MARCO DE 2020 EM BRASILIA/DF, CONFOR-ME REQUERIMENTO DE EMPENHO SEI 0335456, PROCESSO 1543/2020-83.</v>
          </cell>
          <cell r="E141" t="str">
            <v>INEXIGIBILIDADE</v>
          </cell>
          <cell r="F141" t="str">
            <v>2020NE000166</v>
          </cell>
          <cell r="G141">
            <v>2375</v>
          </cell>
          <cell r="H141">
            <v>0</v>
          </cell>
          <cell r="I141">
            <v>2375</v>
          </cell>
        </row>
        <row r="142">
          <cell r="B142" t="str">
            <v>00447796151</v>
          </cell>
          <cell r="C142" t="str">
            <v>CARLOS MAGNO QUEIROZ DE OLIVEIRA</v>
          </cell>
          <cell r="D142" t="str">
            <v>#PG_20_COGCS_009# ABERTUDA DE EMPENHO REFERENTE A CONCESSAO DE SUPRIMENTO DE FUNDOS AO SERVIDOR CARLOS MAGNO QUEIROZ DE OLIVEIRA,CONFORME PROCESSO 2112/2020-29.</v>
          </cell>
          <cell r="E142" t="str">
            <v>SUPRIMENTO DE FUNDOS</v>
          </cell>
          <cell r="F142" t="str">
            <v>2020NE000172</v>
          </cell>
          <cell r="G142">
            <v>1300</v>
          </cell>
          <cell r="H142">
            <v>0</v>
          </cell>
          <cell r="I142">
            <v>1300</v>
          </cell>
        </row>
        <row r="143">
          <cell r="B143" t="str">
            <v>00857865000179</v>
          </cell>
          <cell r="C143" t="str">
            <v>J R DECORACOES LTDA</v>
          </cell>
          <cell r="D143" t="str">
            <v>#PG_19_COENG_019#_@8/2019@ACOES PARA CORRECAO OU MELHORIAS NOS SISTEMAS PREDI-AIS DO EDIFICIO DO CNMP, CONFORME REQUERIMENTO SEI N. 332685, PROCESSO        429/2018-27</v>
          </cell>
          <cell r="E143" t="str">
            <v>PREGAO</v>
          </cell>
          <cell r="F143" t="str">
            <v>2020NE000173</v>
          </cell>
          <cell r="G143">
            <v>653.05999999999995</v>
          </cell>
          <cell r="H143">
            <v>0</v>
          </cell>
          <cell r="I143">
            <v>653.05999999999995</v>
          </cell>
        </row>
        <row r="144">
          <cell r="B144" t="str">
            <v>60792942000181</v>
          </cell>
          <cell r="C144" t="str">
            <v>CAMARA BRASILEIRA DO LIVRO</v>
          </cell>
          <cell r="D144" t="str">
            <v>#PG_20_SG_006#                                                                CODIGO DE PADRONIZACAO DE LIVROS - ISBN PARA A PUBLICACAO MINISTERIO PUBLICO, DIALOGOS INSTITUCIONAIS E A EFETIVIDADE DAS POLITICAS PUBLICAS DE SAUDE.</v>
          </cell>
          <cell r="E144" t="str">
            <v>DISPENSA DE LICITACAO</v>
          </cell>
          <cell r="F144" t="str">
            <v>2020NE000174</v>
          </cell>
          <cell r="G144">
            <v>22</v>
          </cell>
          <cell r="H144">
            <v>0</v>
          </cell>
          <cell r="I144">
            <v>22</v>
          </cell>
        </row>
        <row r="145">
          <cell r="B145" t="str">
            <v>11587975000184</v>
          </cell>
          <cell r="C145" t="str">
            <v>ONLINE CERTIFICADORA LTDA</v>
          </cell>
          <cell r="D145" t="str">
            <v>#PG_20_STI_009# AQUISICAO DE CERTIFICADOS DIGITAIS E VISITA TECNICA, POR MEIO DE ADESAO A ATA DE REGISTRO DE PRECOS Nº 01/2020 DO CNMP.</v>
          </cell>
          <cell r="E145" t="str">
            <v>PREGAO</v>
          </cell>
          <cell r="F145" t="str">
            <v>2020NE000177</v>
          </cell>
          <cell r="G145">
            <v>1240</v>
          </cell>
          <cell r="H145">
            <v>210</v>
          </cell>
          <cell r="I145">
            <v>290</v>
          </cell>
        </row>
        <row r="146">
          <cell r="B146" t="str">
            <v>01778924000186</v>
          </cell>
          <cell r="C146" t="str">
            <v>GELSO ANTONIO LORENZI - EPP</v>
          </cell>
          <cell r="D146" t="str">
            <v>#PG_20_COSET_004# EMPENHO REFERENTE A MANUTENCAO DOS EXTINTORES DE INCENDIO E TESTE HIDROSTATICO EM MANGUEIRAS DE INCENDIO DO CNMP, SOB CONTRATO @006/2019@ PRORROGADO POR MEIO DO PRIMEIRO TERMO ADITIVO, PROCESSO 119/2020-10.</v>
          </cell>
          <cell r="E146" t="str">
            <v>DISPENSA DE LICITACAO</v>
          </cell>
          <cell r="F146" t="str">
            <v>2020NE000178</v>
          </cell>
          <cell r="G146">
            <v>1774</v>
          </cell>
          <cell r="H146">
            <v>0</v>
          </cell>
          <cell r="I146">
            <v>1774</v>
          </cell>
        </row>
        <row r="147">
          <cell r="B147" t="str">
            <v>01778924000186</v>
          </cell>
          <cell r="C147" t="str">
            <v>GELSO ANTONIO LORENZI - EPP</v>
          </cell>
          <cell r="D147" t="str">
            <v>#PG_20_COSET_004# EMPENHO REFERENTE A MANUTENCAO DOS EXTINTORES DE INCENDIO E TESTE HIDROSTATICO EM MANGUEIRAS DE INCENDIO DO CNMP, SOB CONTRATO @006/2019@ PRORROGADO POR MEIO DO PRIMEIRO TERMO ADITIVO, PROCESSO 119/2020-10.</v>
          </cell>
          <cell r="E147" t="str">
            <v>DISPENSA DE LICITACAO</v>
          </cell>
          <cell r="F147" t="str">
            <v>2020NE000179</v>
          </cell>
          <cell r="G147">
            <v>812</v>
          </cell>
          <cell r="H147">
            <v>0</v>
          </cell>
          <cell r="I147">
            <v>812</v>
          </cell>
        </row>
        <row r="148">
          <cell r="B148" t="str">
            <v>01610517001480</v>
          </cell>
          <cell r="C148" t="str">
            <v>INGERSOLL-RAND INDUSTRIA, COMERCIO E SERVICOS DE AR CON</v>
          </cell>
          <cell r="D148" t="str">
            <v>#PG_20_COENG_019# AQUISICAO DE PECAS E COMPONENTES ORIGINAIS DO FABRICANTE TRANE PARA MANUTENCAO DOS EQUIPAMENTOS DE CLIMATIZACAO DA TRANE EXISTENTES NO_EDIFICIO SEDE DO CNMP, CONFORME REQUERIMENTO Nº 342177.</v>
          </cell>
          <cell r="E148" t="str">
            <v>PREGAO</v>
          </cell>
          <cell r="F148" t="str">
            <v>2020NE000181</v>
          </cell>
          <cell r="G148">
            <v>128350.58</v>
          </cell>
          <cell r="H148">
            <v>0</v>
          </cell>
          <cell r="I148">
            <v>73252.31</v>
          </cell>
        </row>
        <row r="149">
          <cell r="B149" t="str">
            <v>11587975000184</v>
          </cell>
          <cell r="C149" t="str">
            <v>ONLINE CERTIFICADORA LTDA</v>
          </cell>
          <cell r="D149" t="str">
            <v>#PG_20_STI_009# CONTRATACAO DE UM CERTIFICADO DIGITAL NIVEL A1 E-CNPJ E UMA VISITA TECNICA POR MEIO DA ATA DE REGISTRO DE PRECOS CNMP Nº 1/2020, CONFORME REQUERIMENTO DE EMPENNHO DOC SEI 345147, PROCESSO 2656/2020-73.</v>
          </cell>
          <cell r="E149" t="str">
            <v>PREGAO</v>
          </cell>
          <cell r="F149" t="str">
            <v>2020NE000182</v>
          </cell>
          <cell r="G149">
            <v>0</v>
          </cell>
          <cell r="H149">
            <v>0</v>
          </cell>
          <cell r="I149">
            <v>0</v>
          </cell>
        </row>
        <row r="150">
          <cell r="B150" t="str">
            <v>11587975000184</v>
          </cell>
          <cell r="C150" t="str">
            <v>ONLINE CERTIFICADORA LTDA</v>
          </cell>
          <cell r="D150" t="str">
            <v>#PG_20_STI_009# CONTRATACAO DE UM CERTIFICADO DIGITAL NIVEL A3 E-CNPJ E UMA VISITA TECNICA POR MEIO DA ATA DE REGISTRO DE PRECOS CNMP Nº 1/2020, CONFORME REQUERIMENTO DE EMPENNHO DOC SEI 345147, PROCESSO 2656/2020-73.</v>
          </cell>
          <cell r="E150" t="str">
            <v>PREGAO</v>
          </cell>
          <cell r="F150" t="str">
            <v>2020NE000184</v>
          </cell>
          <cell r="G150">
            <v>0</v>
          </cell>
          <cell r="H150">
            <v>0</v>
          </cell>
          <cell r="I150">
            <v>0</v>
          </cell>
        </row>
        <row r="151">
          <cell r="B151" t="str">
            <v>11587975000184</v>
          </cell>
          <cell r="C151" t="str">
            <v>ONLINE CERTIFICADORA LTDA</v>
          </cell>
          <cell r="D151" t="str">
            <v>#PG_20_STI_009# CONTRATACAO DE UM CERTIFICADO DIGITAL NIVEL A3 E-CNPJ E UMA VISITA TECNICA POR MEIO DA ATA DE REGISTRO DE PRECOS CNMP Nº 1/2020, CONFORME REQUERIMENTO DE EMPENNHO DOC SEI 346525, PROCESSO 2740/2020-29.</v>
          </cell>
          <cell r="E151" t="str">
            <v>PREGAO</v>
          </cell>
          <cell r="F151" t="str">
            <v>2020NE000185</v>
          </cell>
          <cell r="G151">
            <v>130</v>
          </cell>
          <cell r="H151">
            <v>0</v>
          </cell>
          <cell r="I151">
            <v>130</v>
          </cell>
        </row>
        <row r="152">
          <cell r="B152" t="str">
            <v>11587975000184</v>
          </cell>
          <cell r="C152" t="str">
            <v>ONLINE CERTIFICADORA LTDA</v>
          </cell>
          <cell r="D152" t="str">
            <v>#PG_20_STI_009# CONTRATACAO DE UM CERTIFICADO DIGITAL NIVEL A3 E-CNPJ         POR MEIO DA ATA DE REGISTRO DE PRECOS CNMP Nº 1/2020, CONFORME REQUERIMENTO DEEMPENNHO DOC SEI 346831, PROCESSO 2757/2020-55.</v>
          </cell>
          <cell r="E152" t="str">
            <v>PREGAO</v>
          </cell>
          <cell r="F152" t="str">
            <v>2020NE000187</v>
          </cell>
          <cell r="G152">
            <v>80</v>
          </cell>
          <cell r="H152">
            <v>0</v>
          </cell>
          <cell r="I152">
            <v>80</v>
          </cell>
        </row>
        <row r="153">
          <cell r="B153" t="str">
            <v>02558157000162</v>
          </cell>
          <cell r="C153" t="str">
            <v>TELEFONICA BRASIL S.A.</v>
          </cell>
          <cell r="D153" t="str">
            <v>#PG_20_STI_025# CONTRATACAO DE SERVICO TECNICO ESPECIALIZADO E AQUISICAO DE LICENCAS DE PRODUTOS MICROSOFT, NA MODALIDADE MICROSOFT ENTERPRISE  AGREEMENT   (EA), CONFORME REQUERIMENTO DE EMPENHO SEI 347899, PROCESSO 2812/2020-25.</v>
          </cell>
          <cell r="E153" t="str">
            <v>PREGAO</v>
          </cell>
          <cell r="F153" t="str">
            <v>2020NE000188</v>
          </cell>
          <cell r="G153">
            <v>473781.38</v>
          </cell>
          <cell r="H153">
            <v>0</v>
          </cell>
          <cell r="I153">
            <v>473781.38</v>
          </cell>
        </row>
        <row r="154">
          <cell r="B154" t="str">
            <v>02558157000162</v>
          </cell>
          <cell r="C154" t="str">
            <v>TELEFONICA BRASIL S.A.</v>
          </cell>
          <cell r="D154" t="str">
            <v>#PG_20_STI_025# CONTRATACAO DE SERVICO TECNICO ESPECIALIZADO E AQUISICAO DE LICENCAS DE PRODUTOS MICROSOFT, NA MODALIDADE MICROSOFT ENTERPRISE  AGREEMENT   (EA), CONFORME REQUERIMENTO DE EMPENHO SEI 347899, PROCESSO 2812/2020-25.</v>
          </cell>
          <cell r="E154" t="str">
            <v>PREGAO</v>
          </cell>
          <cell r="F154" t="str">
            <v>2020NE000190</v>
          </cell>
          <cell r="G154">
            <v>1748.51</v>
          </cell>
          <cell r="H154">
            <v>0</v>
          </cell>
          <cell r="I154">
            <v>1748.5</v>
          </cell>
        </row>
        <row r="155">
          <cell r="B155" t="str">
            <v>14121957000109</v>
          </cell>
          <cell r="C155" t="str">
            <v>VALID CERTIFICADORA DIGITAL LTDA.</v>
          </cell>
          <cell r="D155" t="str">
            <v>#PG_20_STI_009# CONTRATACAO DE UM CERTIFICADO DIGITAL NIVEL A1 E-CNPJ E UMA VISITA TECNICA POR MEIO DA ATA DE REGISTRO DE PRECOS CNMP Nº 1/2020, CONFORME REQUERIMENTO DE EMPENNHO DOC SEI 348300, PROCESSO 2847/2020-50.</v>
          </cell>
          <cell r="E155" t="str">
            <v>PREGAO</v>
          </cell>
          <cell r="F155" t="str">
            <v>2020NE000191</v>
          </cell>
          <cell r="G155">
            <v>183.9</v>
          </cell>
          <cell r="H155">
            <v>0</v>
          </cell>
          <cell r="I155">
            <v>183.9</v>
          </cell>
        </row>
        <row r="156">
          <cell r="B156" t="str">
            <v>00394684000153</v>
          </cell>
          <cell r="C156" t="str">
            <v>SECRETARIA DE ESTADO DE FAZENDA DO DISTRITO FEDERAL</v>
          </cell>
          <cell r="D156" t="str">
            <v>#PG_20_COENG_007# EMISSAO DE EMPENHO PARA PAGAMENTO DE IMPOSTO SOBRE PROPRIEDADE PREDIAL E TERRITORIAL URBANA (IPTU) E TAXA DE LIMPEZA PUBLICA (TLP) DE 2020DO IMOVEL ALUGADO PELO CNMP, CONFORME PROCESSO 2786/2020-14.</v>
          </cell>
          <cell r="E156" t="str">
            <v>NAO SE APLICA</v>
          </cell>
          <cell r="F156" t="str">
            <v>2020NE000193</v>
          </cell>
          <cell r="G156">
            <v>192723.67</v>
          </cell>
          <cell r="H156">
            <v>0</v>
          </cell>
          <cell r="I156">
            <v>192723.67</v>
          </cell>
        </row>
        <row r="157">
          <cell r="B157" t="str">
            <v>03621009183</v>
          </cell>
          <cell r="C157" t="str">
            <v>CAIO CESAR DOS SANTOS BERNARDO</v>
          </cell>
          <cell r="D157" t="str">
            <v>#PG_20_COENG_001# ABERTURA DE EMPENHO REFERENTE A CONCESSAO DE SUPRIMENTO DE  FUNDOS A CAIO CESAR DOS SANTOS BERNARDO, CONFORME PROCESSO 3021/2020-71.      ATO DE CONCESSAO DE SUPRIMENTO DE FUNDOS Nº 4/2020 - MATERIAIS.</v>
          </cell>
          <cell r="E157" t="str">
            <v>SUPRIMENTO DE FUNDOS</v>
          </cell>
          <cell r="F157" t="str">
            <v>2020NE000196</v>
          </cell>
          <cell r="G157">
            <v>3520</v>
          </cell>
          <cell r="H157">
            <v>0</v>
          </cell>
          <cell r="I157">
            <v>3520</v>
          </cell>
        </row>
        <row r="158">
          <cell r="B158" t="str">
            <v>03621009183</v>
          </cell>
          <cell r="C158" t="str">
            <v>CAIO CESAR DOS SANTOS BERNARDO</v>
          </cell>
          <cell r="D158" t="str">
            <v>#PG_20_COENG_001# ABERTURA DE EMPENHO REFERENTE A CONCESSAO DE SUPRIMENTO DE  FUNDOS A CAIO CESAR DOS SANTOS BERNARDO, CONFORME PROCESSO 3021/2020-71.      ATO DE CONCESSAO DE SUPRIMENTO DE FUNDOS Nº 4/2020 - SERVICOS.</v>
          </cell>
          <cell r="E158" t="str">
            <v>SUPRIMENTO DE FUNDOS</v>
          </cell>
          <cell r="F158" t="str">
            <v>2020NE000197</v>
          </cell>
          <cell r="G158">
            <v>3520</v>
          </cell>
          <cell r="H158">
            <v>0</v>
          </cell>
          <cell r="I158">
            <v>3520</v>
          </cell>
        </row>
        <row r="159">
          <cell r="B159" t="str">
            <v>09252432000164</v>
          </cell>
          <cell r="C159" t="str">
            <v>VCS COMERCIO E SERVICOS DE CHAVEIROS  E CARIMBOS LTDA</v>
          </cell>
          <cell r="D159" t="str">
            <v>#PG_20_COGCS_005# SERVICO ESPECIALIZADO EM CONFECCAO E FORNECIMENTO DE CARIMBOS, BORRACHAS E REFIS.</v>
          </cell>
          <cell r="E159" t="str">
            <v>DISPENSA DE LICITACAO</v>
          </cell>
          <cell r="F159" t="str">
            <v>2020NE000200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 t="str">
            <v>21142448000110</v>
          </cell>
          <cell r="C160" t="str">
            <v>LENI S SILVA DE LUCENA</v>
          </cell>
          <cell r="D160" t="str">
            <v>#PG_20_STI_021# PRESTACAO DO SERVICO DE SUPORTE E ATUALIZACAO DE VERSAO DA SO-LOCAO DE VIRTUALIZACAO DE SERVIDORES FISICOS, CONFORME PROCESSO 149/2020-84.  REQUERIMENTO DE EMPENHO SEI Nº 0352312.</v>
          </cell>
          <cell r="E160" t="str">
            <v>PREGAO</v>
          </cell>
          <cell r="F160" t="str">
            <v>2020NE000202</v>
          </cell>
          <cell r="G160">
            <v>36314.199999999997</v>
          </cell>
          <cell r="H160">
            <v>0</v>
          </cell>
          <cell r="I160">
            <v>36314.199999999997</v>
          </cell>
        </row>
        <row r="161">
          <cell r="B161" t="str">
            <v>00447796151</v>
          </cell>
          <cell r="C161" t="str">
            <v>CARLOS MAGNO QUEIROZ DE OLIVEIRA</v>
          </cell>
          <cell r="D161" t="str">
            <v>#PG_20_COGCS_001# ABERTUDA DE EMPENHO REFERENTE A CONCESSAO DE SUPRIMENTO DE FUNDOS AO SERVIDOR CARLOS MAGNO QUEIROZ DE OLIVEIRA,CONFORME PROCESSO 3376/2020-45.</v>
          </cell>
          <cell r="E161" t="str">
            <v>SUPRIMENTO DE FUNDOS</v>
          </cell>
          <cell r="F161" t="str">
            <v>2020NE000203</v>
          </cell>
          <cell r="G161">
            <v>165</v>
          </cell>
          <cell r="H161">
            <v>0</v>
          </cell>
          <cell r="I161">
            <v>165</v>
          </cell>
        </row>
        <row r="162">
          <cell r="B162" t="str">
            <v>11587975000184</v>
          </cell>
          <cell r="C162" t="str">
            <v>ONLINE CERTIFICADORA LTDA</v>
          </cell>
          <cell r="D162" t="str">
            <v>#PG_20_STI_009# CONTRATACAO DE 11 (ONZE) CERTIFICADOS DIGITAIS NIVEL A3 E-CPF COM DISPOSITIVO DE ARMAZENAMENTO EM SMART CARD E 06 (SEIS) VISITAS TECNICAS,  POR MEIO DE UTILIZACAO DA ATA DE REGISTRO DE PRECOS CNMP Nº 01/2020.</v>
          </cell>
          <cell r="E162" t="str">
            <v>PREGAO</v>
          </cell>
          <cell r="F162" t="str">
            <v>2020NE000204</v>
          </cell>
          <cell r="G162">
            <v>1320</v>
          </cell>
          <cell r="H162">
            <v>0</v>
          </cell>
          <cell r="I162">
            <v>0</v>
          </cell>
        </row>
        <row r="163">
          <cell r="B163" t="str">
            <v>92827543320</v>
          </cell>
          <cell r="C163" t="str">
            <v>LUCIANO NUNES MAIA FREIRE</v>
          </cell>
          <cell r="D163" t="str">
            <v>#PG_20_GAB_004# REEMBOLSO DE AQUISICAO DE PASSAGENS AEREAS AO CONSELHEIRO LUCIANO NUNES MAIA FREIRE, CONFORME PROCESSO 3191/2020-05.</v>
          </cell>
          <cell r="E163" t="str">
            <v>NAO SE APLICA</v>
          </cell>
          <cell r="F163" t="str">
            <v>2020NE000206</v>
          </cell>
          <cell r="G163">
            <v>1404.6</v>
          </cell>
          <cell r="H163">
            <v>0</v>
          </cell>
          <cell r="I163">
            <v>1326.6</v>
          </cell>
        </row>
        <row r="164">
          <cell r="B164" t="str">
            <v>60792942000181</v>
          </cell>
          <cell r="C164" t="str">
            <v>CAMARA BRASILEIRA DO LIVRO</v>
          </cell>
          <cell r="D164" t="str">
            <v>#PG_20_SG_006#_REFERENTE A FORNECIMENTO DE CODIGO D-ISBN, CONFORME REQUERIMEN-TO DE CODIGO D-ISBN, CONFORME REQUERIMENTO PARA AUTORIZACAO DE EMPENHO BIBLIO N. 355098 PROCESSO N. 999/2020-53</v>
          </cell>
          <cell r="E164" t="str">
            <v>DISPENSA DE LICITACAO</v>
          </cell>
          <cell r="F164" t="str">
            <v>2020NE000207</v>
          </cell>
          <cell r="G164">
            <v>22</v>
          </cell>
          <cell r="H164">
            <v>0</v>
          </cell>
          <cell r="I164">
            <v>22</v>
          </cell>
        </row>
        <row r="165">
          <cell r="B165" t="str">
            <v>17694376000146</v>
          </cell>
          <cell r="C165" t="str">
            <v>CENTROSOFT SOLUCOES EM GESTAO EMPRESARIAL LTDA</v>
          </cell>
          <cell r="D165" t="str">
            <v>#PG_20_COMCC_005# @059/2016@ MANUTENCAO DO SISTEMA DE COMPRAS E CONTRATOS (CI-GAM).                                                                         RECONHECIMENTO DE DIVIDA CONFORME DESPACHO Nº 353002.</v>
          </cell>
          <cell r="E165" t="str">
            <v>NAO SE APLICA</v>
          </cell>
          <cell r="F165" t="str">
            <v>2020NE000211</v>
          </cell>
          <cell r="G165">
            <v>143.91999999999999</v>
          </cell>
          <cell r="H165">
            <v>0</v>
          </cell>
          <cell r="I165">
            <v>143.91999999999999</v>
          </cell>
        </row>
        <row r="166">
          <cell r="B166" t="str">
            <v>05699235140</v>
          </cell>
          <cell r="C166" t="str">
            <v>CESAR HIDEYUKI MARUNO JUSTINO</v>
          </cell>
          <cell r="D166" t="str">
            <v>#PG_20_SGE_002# ABERTURA DE EMPENHO REFERENTE A CONCESSAO DE SUPRIMENTO DE FUNDOS A CESAR HIDEYUKI MARUNO JUSTINO, CONFORME PROCESSO 3551/2020-37.          ATO DE CONCESSAO DE SUPRIMENTO DE FUNDOS Nº 06/2020.</v>
          </cell>
          <cell r="E166" t="str">
            <v>SUPRIMENTO DE FUNDOS</v>
          </cell>
          <cell r="F166" t="str">
            <v>2020NE000212</v>
          </cell>
          <cell r="G166">
            <v>1569.77</v>
          </cell>
          <cell r="H166">
            <v>-137.72999999999999</v>
          </cell>
          <cell r="I166">
            <v>1569.77</v>
          </cell>
        </row>
        <row r="167">
          <cell r="B167" t="str">
            <v>07432517000107</v>
          </cell>
          <cell r="C167" t="str">
            <v>SIMPRESS COMERCIO LOCACAO E SERVICOS LTDA</v>
          </cell>
          <cell r="D167" t="str">
            <v>#PG_20_STI_017# @035/2016@ SERVICO DE IMPRESSAO CORPORATIVA. OUTSOURCING DE    IMPRESSAO, CONFORME REQUERIMENTO PARA AUTORIZACAO DE EMPENHO N. 357138, PROCESSO SEI N. 10420/2019-11</v>
          </cell>
          <cell r="E167" t="str">
            <v>PREGAO</v>
          </cell>
          <cell r="F167" t="str">
            <v>2020NE000215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85961370178</v>
          </cell>
          <cell r="C168" t="str">
            <v>CARLOS VINICIUS ALVES RIBEIRO</v>
          </cell>
          <cell r="D168" t="str">
            <v>#PG_20_PRESI_003# REEMBOLSO DE KM RODADO AO MEMBRO AUXILIAR DA PRESIDENCIA,   CARLOS VINICIUS ALVES RIBEIRO, CONFORME PROCESSO 3646/2020-39.</v>
          </cell>
          <cell r="E168" t="str">
            <v>NAO SE APLICA</v>
          </cell>
          <cell r="F168" t="str">
            <v>2020NE000217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>85961370178</v>
          </cell>
          <cell r="C169" t="str">
            <v>CARLOS VINICIUS ALVES RIBEIRO</v>
          </cell>
          <cell r="D169" t="str">
            <v>#PG_20_PRESI_003# REEMBOLSO DE KM RODADO AO MEMBRO AUXILIAR DA PRESIDENCIA,   CARLOS VINICIUS ALVES RIBEIRO, CONFORME PROCESSO 3646/2020-39.</v>
          </cell>
          <cell r="E169" t="str">
            <v>NAO SE APLICA</v>
          </cell>
          <cell r="F169" t="str">
            <v>2020NE000219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>07888247000135</v>
          </cell>
          <cell r="C170" t="str">
            <v>COMERCIAL ALVORADA DE PRODUTOS PARA LIMPEZA E DESCARTAV</v>
          </cell>
          <cell r="D170" t="str">
            <v>#PG_20_SGP_035# AQUISICAO DE 300 UNIDADES DE REFIS DE 800 ML DE ALCOOL EM GEL 70% PARA HIGIENIZACAO DAS MAOS, CONFORME PROCESSO 1579/2020-52.               REQUERIMENTO DE EMPENHO DOCUMENTO SEI 0358002.</v>
          </cell>
          <cell r="E170" t="str">
            <v>DISPENSA DE LICITACAO</v>
          </cell>
          <cell r="F170" t="str">
            <v>2020NE000221</v>
          </cell>
          <cell r="G170">
            <v>4497</v>
          </cell>
          <cell r="H170">
            <v>0</v>
          </cell>
          <cell r="I170">
            <v>4497</v>
          </cell>
        </row>
        <row r="171">
          <cell r="B171" t="str">
            <v>07432517000107</v>
          </cell>
          <cell r="C171" t="str">
            <v>SIMPRESS COMERCIO LOCACAO E SERVICOS LTDA</v>
          </cell>
          <cell r="D171" t="str">
            <v>#PG_20_STI_017# @035/2016@ SERVICO DE IMPRESSAO CORPORATIVA_OUTSOURCING DE IM-PRESSAO, CONFORME REQUERIMENTO PARA AUTORIZACAO DE EMPENHO N. 357138, PROCESSOSEI N. 10420/2019-11</v>
          </cell>
          <cell r="E171" t="str">
            <v>PREGAO</v>
          </cell>
          <cell r="F171" t="str">
            <v>2020NE000223</v>
          </cell>
          <cell r="G171">
            <v>2477.66</v>
          </cell>
          <cell r="H171">
            <v>0</v>
          </cell>
          <cell r="I171">
            <v>2477.66</v>
          </cell>
        </row>
        <row r="172">
          <cell r="B172" t="str">
            <v>22836210000157</v>
          </cell>
          <cell r="C172" t="str">
            <v>ARTESANAL SERVICOS DE ALIMENTACAO E BUFFET EIRELI</v>
          </cell>
          <cell r="D172" t="str">
            <v>#PG_20_ASCEV_002# CONTRATACAO DE SERVICO DE PREPARO E FORNECIMENTO DE REFEI-  COES PARA A 5ª SESSAO ORDINARIA DO PLENARIO DO CNMP, CONFORME AUTORIZACAO DO  ORDENADOR DE DESPESAS NO DESPACHO ORD 0358865. PROCESSO 944/2020-24.</v>
          </cell>
          <cell r="E172" t="str">
            <v>DISPENSA DE LICITACAO</v>
          </cell>
          <cell r="F172" t="str">
            <v>2020NE000225</v>
          </cell>
          <cell r="G172">
            <v>479.4</v>
          </cell>
          <cell r="H172">
            <v>0</v>
          </cell>
          <cell r="I172">
            <v>479.4</v>
          </cell>
        </row>
        <row r="173">
          <cell r="B173" t="str">
            <v>81785545000152</v>
          </cell>
          <cell r="C173" t="str">
            <v>DEL GRANDE INFORMATICA E TELECOMUNICACOES, INDUSTRIA E</v>
          </cell>
          <cell r="D173" t="str">
            <v>#PG_20_COENG_023# AQUISICAO DE EQUIPAMENTO GRAVADOR DE CHAMADAS TELEFONICAS   COM INTERFACE E1, CONFORME PROCESSO 1415/2020-74. REQUERIMENTO DE EMPENHO DOC SEI Nº 0357382.</v>
          </cell>
          <cell r="E173" t="str">
            <v>PREGAO</v>
          </cell>
          <cell r="F173" t="str">
            <v>2020NE000226</v>
          </cell>
          <cell r="G173">
            <v>24900</v>
          </cell>
          <cell r="H173">
            <v>0</v>
          </cell>
          <cell r="I173">
            <v>0</v>
          </cell>
        </row>
        <row r="174">
          <cell r="B174" t="str">
            <v>85961370178</v>
          </cell>
          <cell r="C174" t="str">
            <v>CARLOS VINICIUS ALVES RIBEIRO</v>
          </cell>
          <cell r="D174" t="str">
            <v>#PG_20_PRESI_003# REEMBOLSO DE KM RODADO AO MEMBRO AUXILIAR DA PRESIDENCIA,   CARLOS VINICIUS ALVES RIBEIRO, CONFORME PROCESSO 3646/2020-39.</v>
          </cell>
          <cell r="E174" t="str">
            <v>NAO SE APLICA</v>
          </cell>
          <cell r="F174" t="str">
            <v>2020NE000228</v>
          </cell>
          <cell r="G174">
            <v>11000</v>
          </cell>
          <cell r="H174">
            <v>0</v>
          </cell>
          <cell r="I174">
            <v>4807.3599999999997</v>
          </cell>
        </row>
        <row r="175">
          <cell r="B175" t="str">
            <v>01475599000263</v>
          </cell>
          <cell r="C175" t="str">
            <v>DISTRIBUIDORA CUMMINS CENTRO OESTE LTDA</v>
          </cell>
          <cell r="D175" t="str">
            <v>#PG_20_COENG_013# MANUTENCAO PREVENTIVA E PREDITIVA COM FORNECIMENTO DE PECAS PARA UM GRUPO  GERADOR  CUMMINS  MODELO 4B/C90D6  DE 116  KVA, SOB  CONTRATO  @050/2016@, CONFORME PROCESSO 8785/2019-33.</v>
          </cell>
          <cell r="E175" t="str">
            <v>INEXIGIBILIDADE</v>
          </cell>
          <cell r="F175" t="str">
            <v>2020NE000245</v>
          </cell>
          <cell r="G175">
            <v>2990.03</v>
          </cell>
          <cell r="H175">
            <v>1699.26</v>
          </cell>
          <cell r="I175">
            <v>1699.26</v>
          </cell>
        </row>
        <row r="176">
          <cell r="B176" t="str">
            <v>590003</v>
          </cell>
          <cell r="C176" t="str">
            <v>CONSELHO NACIONAL DO MINISTERIO PUBLICO</v>
          </cell>
          <cell r="D176" t="str">
            <v>#PG_20_SGP_010# EMPENHO PARA PAGAMENTO DE DIARIAS DA SECRETARIA DE GESTAO DE PESSOAS, CONFORME DESPACHO SPO Nº 362415.</v>
          </cell>
          <cell r="E176" t="str">
            <v>NAO SE APLICA</v>
          </cell>
          <cell r="F176" t="str">
            <v>2020NE000251</v>
          </cell>
          <cell r="G176">
            <v>40000</v>
          </cell>
          <cell r="H176">
            <v>0</v>
          </cell>
          <cell r="I176">
            <v>0</v>
          </cell>
        </row>
        <row r="177">
          <cell r="B177" t="str">
            <v>07340993000190</v>
          </cell>
          <cell r="C177" t="str">
            <v>WEBTRIP AGENCIA DE VIAGENS E TURISMO EIRELI</v>
          </cell>
          <cell r="D177" t="str">
            <v>#PG_20_SGP_010# EMPENHO PARA PAGAMENTO DE PASSAGENS DA SECRETARIA DE GESTAO DEPESSOAS, CONFORME DESPACHO SPO Nº 362415.</v>
          </cell>
          <cell r="E177" t="str">
            <v>NAO SE APLICA</v>
          </cell>
          <cell r="F177" t="str">
            <v>2020NE000252</v>
          </cell>
          <cell r="G177">
            <v>30000</v>
          </cell>
          <cell r="H177">
            <v>0</v>
          </cell>
          <cell r="I177">
            <v>0</v>
          </cell>
        </row>
        <row r="178">
          <cell r="B178" t="str">
            <v>22836210000157</v>
          </cell>
          <cell r="C178" t="str">
            <v>ARTESANAL SERVICOS DE ALIMENTACAO E BUFFET EIRELI</v>
          </cell>
          <cell r="D178" t="str">
            <v>#PG_20_ASCEV_002# REFERENTE A CONTRATACAO DE EMPRESA ESPECIALIZADA NO PREPARO E FORNECIMENTO DE REFEICOES PARA SESSAO PLENARIA,  CONFORME REQUERIMENTO PARA AUTORIZACAO DE EMPENHO N. 363721, PROCESSO N. 944/2020-24.</v>
          </cell>
          <cell r="E178" t="str">
            <v>DISPENSA DE LICITACAO</v>
          </cell>
          <cell r="F178" t="str">
            <v>2020NE000254</v>
          </cell>
          <cell r="G178">
            <v>479.4</v>
          </cell>
          <cell r="H178">
            <v>0</v>
          </cell>
          <cell r="I178">
            <v>479.4</v>
          </cell>
        </row>
        <row r="179">
          <cell r="B179" t="str">
            <v>07797967000195</v>
          </cell>
          <cell r="C179" t="str">
            <v>NP CAPACITACAO E SOLUCOES TECNOLOGICAS LTDA</v>
          </cell>
          <cell r="D179" t="str">
            <v>#PG_20_COMCC_003#_REFERENTE A ASSINATURA DE PERIODICOS E ANUIDADES,  CONFORME REQUERIMENTO PARA AUTORIZACAO DE EMPENHO N. 362882, PROCESSO N. 1311/2020-16.</v>
          </cell>
          <cell r="E179" t="str">
            <v>INEXIGIBILIDADE</v>
          </cell>
          <cell r="F179" t="str">
            <v>2020NE000265</v>
          </cell>
          <cell r="G179">
            <v>0</v>
          </cell>
          <cell r="H179">
            <v>0</v>
          </cell>
          <cell r="I179">
            <v>0</v>
          </cell>
        </row>
        <row r="180">
          <cell r="B180" t="str">
            <v>24931123000104</v>
          </cell>
          <cell r="C180" t="str">
            <v>VIAMAR VIAGENS E TURISMO LTDA - ME</v>
          </cell>
          <cell r="D180" t="str">
            <v>#PG_20_ASCEV_002# CONTRATACAO DE EMPRESA PARA PRESTACAO DE SERVICO DE AGENCIA-MENTO DE HOSPEDAGENS E SERVICOS DE APOIO E ORGANIZACAO DE EVENTOS, CONFORME   PROCESSO 5466/2019-72.</v>
          </cell>
          <cell r="E180" t="str">
            <v>PREGAO</v>
          </cell>
          <cell r="F180" t="str">
            <v>2020NE000266</v>
          </cell>
          <cell r="G180">
            <v>110000</v>
          </cell>
          <cell r="H180">
            <v>0</v>
          </cell>
          <cell r="I180">
            <v>0</v>
          </cell>
        </row>
        <row r="181">
          <cell r="B181" t="str">
            <v>07506241000156</v>
          </cell>
          <cell r="C181" t="str">
            <v>BOEING EVENTOS LTDA</v>
          </cell>
          <cell r="D181" t="str">
            <v>#PG_20_ASCEV_002# CONTRATACAO DE EMPRESA PARA PRESTACAO DE SERVICO DE AGENCIA-MENTO DE SERVICOS DE APOIO E ORGANIZACAO DE EVENTOS, CONFORME PROCESSO 5466/2019-72.</v>
          </cell>
          <cell r="E181" t="str">
            <v>PREGAO</v>
          </cell>
          <cell r="F181" t="str">
            <v>2020NE000267</v>
          </cell>
          <cell r="G181">
            <v>80000</v>
          </cell>
          <cell r="H181">
            <v>3487.5</v>
          </cell>
          <cell r="I181">
            <v>5030</v>
          </cell>
        </row>
        <row r="182">
          <cell r="B182" t="str">
            <v>07797967000195</v>
          </cell>
          <cell r="C182" t="str">
            <v>NP CAPACITACAO E SOLUCOES TECNOLOGICAS LTDA</v>
          </cell>
          <cell r="D182" t="str">
            <v>#PG_20_COMCC_003#__NOS TERMOS DO ART. 62 DA LEI Nº 8.666/93, E PARTE INTEGRANTE DESTA NOTA DE EMPENHO AS CONDICOES E OBRIGACOES ESTABELECIDAS NO TERMO DE REFERENCIA SEI 0327983 E 0327984. A FISCALIZACAO SERA DE ACORDO COM O ESTABELECI</v>
          </cell>
          <cell r="E182" t="str">
            <v>INEXIGIBILIDADE</v>
          </cell>
          <cell r="F182" t="str">
            <v>2020NE000270</v>
          </cell>
          <cell r="G182">
            <v>16338.99</v>
          </cell>
          <cell r="H182">
            <v>0</v>
          </cell>
          <cell r="I182">
            <v>16338.99</v>
          </cell>
        </row>
        <row r="183">
          <cell r="B183" t="str">
            <v>00447796151</v>
          </cell>
          <cell r="C183" t="str">
            <v>CARLOS MAGNO QUEIROZ DE OLIVEIRA</v>
          </cell>
          <cell r="D183" t="str">
            <v>#PG_20_COGCS_009# ABERTUDA DE EMPENHO REFERENTE A CONCESSAO DE SUPRIMENTO DE FUNDOS AO SERVIDOR CARLOS MAGNO QUEIROZ DE OLIVEIRA,CONFORME PROCESSO 4287/2020-86.</v>
          </cell>
          <cell r="E183" t="str">
            <v>SUPRIMENTO DE FUNDOS</v>
          </cell>
          <cell r="F183" t="str">
            <v>2020NE000271</v>
          </cell>
          <cell r="G183">
            <v>3500</v>
          </cell>
          <cell r="H183">
            <v>0</v>
          </cell>
          <cell r="I183">
            <v>3500</v>
          </cell>
        </row>
        <row r="184">
          <cell r="B184" t="str">
            <v>00447796151</v>
          </cell>
          <cell r="C184" t="str">
            <v>CARLOS MAGNO QUEIROZ DE OLIVEIRA</v>
          </cell>
          <cell r="D184" t="str">
            <v>#PG_20_COGCS_009# ABERTUDA DE EMPENHO REFERENTE A CONCESSAO DE SUPRIMENTO DE FUNDOS AO SERVIDOR CARLOS MAGNO QUEIROZ DE OLIVEIRA,CONFORME PROCESSO 4287/2020-86.</v>
          </cell>
          <cell r="E184" t="str">
            <v>SUPRIMENTO DE FUNDOS</v>
          </cell>
          <cell r="F184" t="str">
            <v>2020NE000272</v>
          </cell>
          <cell r="G184">
            <v>3000</v>
          </cell>
          <cell r="H184">
            <v>0</v>
          </cell>
          <cell r="I184">
            <v>3000</v>
          </cell>
        </row>
        <row r="185">
          <cell r="B185" t="str">
            <v>00447796151</v>
          </cell>
          <cell r="C185" t="str">
            <v>CARLOS MAGNO QUEIROZ DE OLIVEIRA</v>
          </cell>
          <cell r="D185" t="str">
            <v>#PG_20_COGCS_009# ABERTUDA DE EMPENHO REFERENTE A CONCESSAO DE SUPRIMENTO DE FUNDOS AO SERVIDOR CARLOS MAGNO QUEIROZ DE OLIVEIRA,CONFORME PROCESSO 4287/2020-86.</v>
          </cell>
          <cell r="E185" t="str">
            <v>SUPRIMENTO DE FUNDOS</v>
          </cell>
          <cell r="F185" t="str">
            <v>2020NE000273</v>
          </cell>
          <cell r="G185">
            <v>500</v>
          </cell>
          <cell r="H185">
            <v>0</v>
          </cell>
          <cell r="I185">
            <v>500</v>
          </cell>
        </row>
        <row r="186">
          <cell r="B186" t="str">
            <v>49058654000165</v>
          </cell>
          <cell r="C186" t="str">
            <v>FLEXFORM INDUSTRIA E COMERCIO DE MOVEIS LTDA</v>
          </cell>
          <cell r="D186" t="str">
            <v>#PG_20_COMCC_001#                                                             AQUISICAO DE 20 POLTRONAS TIPO PRESIDENTE/DIRETOR COM ENCOSTO REGULAVEL DE CABECA PARA COMPOR A MESA DO PLENARIO (TERMO DE REFERENCIA 0364707), CONFORME REQ</v>
          </cell>
          <cell r="E186" t="str">
            <v>PREGAO</v>
          </cell>
          <cell r="F186" t="str">
            <v>2020NE000293</v>
          </cell>
          <cell r="G186">
            <v>80653.399999999994</v>
          </cell>
          <cell r="H186">
            <v>80653.399999999994</v>
          </cell>
          <cell r="I186">
            <v>80653.399999999994</v>
          </cell>
        </row>
        <row r="187">
          <cell r="B187" t="str">
            <v>11587975000184</v>
          </cell>
          <cell r="C187" t="str">
            <v>ONLINE CERTIFICADORA LTDA</v>
          </cell>
          <cell r="D187" t="str">
            <v>#PG_20_STI_009# @01A/2020@_REFERENTE A SERVICO DE CONTRATACAO DE CERTIFICADO  DIGITAL, CONFORME REQUERIMENTO DE AUTORIZACAO DE EMPENHO SEI N. 368320, PROCESSO SEI N. 4489/2020-29.</v>
          </cell>
          <cell r="E187" t="str">
            <v>PREGAO</v>
          </cell>
          <cell r="F187" t="str">
            <v>2020NE000296</v>
          </cell>
          <cell r="G187">
            <v>80</v>
          </cell>
          <cell r="H187">
            <v>80</v>
          </cell>
          <cell r="I187">
            <v>80</v>
          </cell>
        </row>
        <row r="188">
          <cell r="B188" t="str">
            <v>00447796151</v>
          </cell>
          <cell r="C188" t="str">
            <v>CARLOS MAGNO QUEIROZ DE OLIVEIRA</v>
          </cell>
          <cell r="D188" t="str">
            <v>PG_20_COGCS_001# ABERTUDA DE EMPENHO REFERENTE A CONCESSAO DE SUPRIMENTO DE   FUNDOS AO SERVIDOR CARLOS MAGNO QUEIROZ DE OLIVEIRA, CONFORME PROCESSO 3376/  2020-45.</v>
          </cell>
          <cell r="E188" t="str">
            <v>SUPRIMENTO DE FUNDOS</v>
          </cell>
          <cell r="F188" t="str">
            <v>2020NE000297</v>
          </cell>
          <cell r="G188">
            <v>0</v>
          </cell>
          <cell r="H188">
            <v>0</v>
          </cell>
          <cell r="I188">
            <v>0</v>
          </cell>
        </row>
        <row r="189">
          <cell r="B189" t="str">
            <v>04814102000100</v>
          </cell>
          <cell r="C189" t="str">
            <v>CRISTIANA COSTA DOS SANTOS CORREIA</v>
          </cell>
          <cell r="D189" t="str">
            <v>#PG_20_COSET_018# AQUISICAO DE 20 DISTINTIVOS DE IDENTIFICACAO FUNCIONAL, CONFORME REQUERIMENTO Nº 369104.</v>
          </cell>
          <cell r="E189" t="str">
            <v>DISPENSA DE LICITACAO</v>
          </cell>
          <cell r="F189" t="str">
            <v>2020NE000298</v>
          </cell>
          <cell r="G189">
            <v>2700</v>
          </cell>
          <cell r="H189">
            <v>2542.0500000000002</v>
          </cell>
          <cell r="I189">
            <v>2700</v>
          </cell>
        </row>
        <row r="190">
          <cell r="B190" t="str">
            <v>02195059000108</v>
          </cell>
          <cell r="C190" t="str">
            <v>G &amp; S IMAGENS DO BRASIL LTDA.</v>
          </cell>
          <cell r="D190" t="str">
            <v>#PG_20_SECOM_001# CONTRATACAO DE 1 (UMA) ASSINATURA ANUAL COM PERMISSAO DE A- CESSO PARA 1 (UM) USUARIO PARA DOWNLOAD DE FOTOS/IMAGENS/ILUSTRACOES PARA USO IRRESTRITO NOS MATERIAIS IMPRESSOS, TELEVISIVOS E ELETRONICOS DO CNMP.</v>
          </cell>
          <cell r="E190" t="str">
            <v>DISPENSA DE LICITACAO</v>
          </cell>
          <cell r="F190" t="str">
            <v>2020NE000302</v>
          </cell>
          <cell r="G190">
            <v>0</v>
          </cell>
          <cell r="H190">
            <v>0</v>
          </cell>
          <cell r="I190">
            <v>0</v>
          </cell>
        </row>
        <row r="191">
          <cell r="B191" t="str">
            <v>00441200000180</v>
          </cell>
          <cell r="C191" t="str">
            <v>SERGIO MACHADO REIS</v>
          </cell>
          <cell r="D191" t="str">
            <v>#PG_20_SECOM_002# @014/2018@ SERVICO DE CLIPPING JORNALISTICO.                RECLASSIFICACAO DE PLANO INTERNO E PTRES CONFORME DESPACHO SPO 0371077, PROCESSO 590/2020-48.</v>
          </cell>
          <cell r="E191" t="str">
            <v>PREGAO</v>
          </cell>
          <cell r="F191" t="str">
            <v>2020NE000308</v>
          </cell>
          <cell r="G191">
            <v>21600</v>
          </cell>
          <cell r="H191">
            <v>1800</v>
          </cell>
          <cell r="I191">
            <v>12600</v>
          </cell>
        </row>
        <row r="192">
          <cell r="B192" t="str">
            <v>02195059000108</v>
          </cell>
          <cell r="C192" t="str">
            <v>G &amp; S IMAGENS DO BRASIL LTDA.</v>
          </cell>
          <cell r="D192" t="str">
            <v>#PG_20_SECOM_001# CONTRATACAO DE 1 (UMA) ASSINATURA ANUAL  COM PERMISSAO DE A-CESSO PARA 1 (UM) USUARIO PARA  DOWNLOAD DE FOTOS/IMAGENS/ILUSTRACOES PARA USOIRRESTRITO NOS MATERIAIS IMPRESSOS, TELEVISIVOS E ELETRONICOS DO CNMP</v>
          </cell>
          <cell r="E192" t="str">
            <v>DISPENSA DE LICITACAO</v>
          </cell>
          <cell r="F192" t="str">
            <v>2020NE000320</v>
          </cell>
          <cell r="G192">
            <v>9309</v>
          </cell>
          <cell r="H192">
            <v>0</v>
          </cell>
          <cell r="I192">
            <v>9309</v>
          </cell>
        </row>
        <row r="193">
          <cell r="B193" t="str">
            <v>61198164000160</v>
          </cell>
          <cell r="C193" t="str">
            <v>PORTO SEGURO COMPANHIA DE SEGUROS GERAIS</v>
          </cell>
          <cell r="D193" t="str">
            <v>#PG_20_COENG_027# @035/2019@ PRESTACAO DE SERVICO DE  PLANO DE SEGUROS - GRUPOPATRIMONIAL, RAMO COMPREENSIVO  EMPRESARIAL, COM  O OBJETIVO DE  RESGUARDAR OSRISCOS REFERENTES AOS BENS MOVEIS E IMOVEIS DO CNMP, PROC. 2745/2020-54.</v>
          </cell>
          <cell r="E193" t="str">
            <v>PREGAO</v>
          </cell>
          <cell r="F193" t="str">
            <v>2020NE000322</v>
          </cell>
          <cell r="G193">
            <v>8700</v>
          </cell>
          <cell r="H193">
            <v>0</v>
          </cell>
          <cell r="I193">
            <v>0</v>
          </cell>
        </row>
        <row r="194">
          <cell r="B194" t="str">
            <v>34028316000707</v>
          </cell>
          <cell r="C194" t="str">
            <v>EMPRESA BRASILEIRA DE CORREIOS E TELEGRAFOS</v>
          </cell>
          <cell r="D194" t="str">
            <v>#PG_20_SPR_001# @055/2016@ SERVICOS POSTAIS. EMISSAO  DE NOVA  NOTA DE EMPENHOPARA DETALHAMENTO DA  UNIDADE GESTORA RESPONSAVEL (UGR), CONFORME DESPACHO SPONº SEI 0372720 E PORTARIA CNMP-PRESI Nº 005/2020. PROCESSO 4853/2020-66.</v>
          </cell>
          <cell r="E194" t="str">
            <v>DISPENSA DE LICITACAO</v>
          </cell>
          <cell r="F194" t="str">
            <v>2020NE000324</v>
          </cell>
          <cell r="G194">
            <v>50000</v>
          </cell>
          <cell r="H194">
            <v>3261.7</v>
          </cell>
          <cell r="I194">
            <v>15484.95</v>
          </cell>
        </row>
        <row r="195">
          <cell r="B195" t="str">
            <v>18688953000150</v>
          </cell>
          <cell r="C195" t="str">
            <v>VK VELASQUEZ CONSULTORIA E ASSESSORIA ADMINISTRATIVA EI</v>
          </cell>
          <cell r="D195" t="str">
            <v>#PG_20_SPR_002# @027/2019@ SERVICO DE DEGRAVACAO. EMISSAO DE NOVA NOTA DE EMPENHO PARA DETALHAMENTO DA UNIDADE GESTORA  RESPONSAVEL (UGR), CONFORME DESPACHOSPO Nº SEI 0372720 E PORTARIA CNMP-PRESI Nº 005/2020. PROCESSO 4853/2020-66.</v>
          </cell>
          <cell r="E195" t="str">
            <v>DISPENSA DE LICITACAO</v>
          </cell>
          <cell r="F195" t="str">
            <v>2020NE000326</v>
          </cell>
          <cell r="G195">
            <v>4000</v>
          </cell>
          <cell r="H195">
            <v>0</v>
          </cell>
          <cell r="I195">
            <v>2659.5</v>
          </cell>
        </row>
        <row r="196">
          <cell r="B196" t="str">
            <v>11587975000184</v>
          </cell>
          <cell r="C196" t="str">
            <v>ONLINE CERTIFICADORA LTDA</v>
          </cell>
          <cell r="D196" t="str">
            <v>#PG_20_STI_009# -EMPENHO REFERENTE A SERVICO DE CONTRATACAO DE CERTIFICADO    DIGITAL, CONFORME REQUERIMENTO DE AUTORIZACAO DE EMPENHO SEI N. 374135, PROCESSO SEI N. 4965/2020-54.</v>
          </cell>
          <cell r="E196" t="str">
            <v>PREGAO</v>
          </cell>
          <cell r="F196" t="str">
            <v>2020NE000335</v>
          </cell>
          <cell r="G196">
            <v>0</v>
          </cell>
          <cell r="H196">
            <v>0</v>
          </cell>
          <cell r="I196">
            <v>0</v>
          </cell>
        </row>
        <row r="197">
          <cell r="B197" t="str">
            <v>01181242000272</v>
          </cell>
          <cell r="C197" t="str">
            <v>COMPWIRE INFORMATICA S/A</v>
          </cell>
          <cell r="D197" t="str">
            <v>#PG_20_STI_011# AQUISICAO DE UM EQUIPAMENTO HIBRIDO DE ARMAZENAMENTO DE DADOS,STORAGE, E UM KIT  DE EXPANSAO PARA STORAGE HIBRIDO, POR MEIO  DE ADESAO A ARPPE 36/2019 - C, DO TRT DA 18ª REGIAO, CONFORME PROCESSO 3532/2020-82.</v>
          </cell>
          <cell r="E197" t="str">
            <v>PREGAO</v>
          </cell>
          <cell r="F197" t="str">
            <v>2020NE000342</v>
          </cell>
          <cell r="G197">
            <v>432799.91</v>
          </cell>
          <cell r="H197">
            <v>0</v>
          </cell>
          <cell r="I197">
            <v>0</v>
          </cell>
        </row>
        <row r="198">
          <cell r="B198" t="str">
            <v>01181242000272</v>
          </cell>
          <cell r="C198" t="str">
            <v>COMPWIRE INFORMATICA S/A</v>
          </cell>
          <cell r="D198" t="str">
            <v>#PG_20_STI_011# ITEM 9: INSTALACAO, CONFIGURACAO E MIGRACAO DE DADOS, CONFORME36/2019 - C, DO TRT DA 18ª REGIAO, DA 18ª REGIAO.                             PROCESSO 3532/2020-82.</v>
          </cell>
          <cell r="E198" t="str">
            <v>PREGAO</v>
          </cell>
          <cell r="F198" t="str">
            <v>2020NE000343</v>
          </cell>
          <cell r="G198">
            <v>17999</v>
          </cell>
          <cell r="H198">
            <v>0</v>
          </cell>
          <cell r="I198">
            <v>0</v>
          </cell>
        </row>
        <row r="199">
          <cell r="B199" t="str">
            <v>11587975000184</v>
          </cell>
          <cell r="C199" t="str">
            <v>ONLINE CERTIFICADORA LTDA</v>
          </cell>
          <cell r="D199" t="str">
            <v>#PG_20_STI_009# -EMPENHO REFERENTE A SERVICO DE CONTRATACAO DE CERTIFICADO    DIGITAL, CONFORME REQUERIMENTO DE AUTORIZACAO DE EMPENHO SEI N. 374135, PROCESSO SEI N. 4965/2020-54.</v>
          </cell>
          <cell r="E199" t="str">
            <v>PREGAO</v>
          </cell>
          <cell r="F199" t="str">
            <v>2020NE000353</v>
          </cell>
          <cell r="G199">
            <v>80</v>
          </cell>
          <cell r="H199">
            <v>80</v>
          </cell>
          <cell r="I199">
            <v>80</v>
          </cell>
        </row>
        <row r="200">
          <cell r="B200" t="str">
            <v>08220275000142</v>
          </cell>
          <cell r="C200" t="str">
            <v>GRAFICA E EDITORA MOVIMENTO LTDA</v>
          </cell>
          <cell r="D200" t="str">
            <v>#PG_20_SECOM_014# @012/2017@ SERVICOS GRAFICOS. EMPENHO PARA DETALHAMENTO DE UNIDADE GESTORA RESPONSAVEL (UGR), CONFORME SOLICITADO NO DESPACHO SPO 0376522,PROCESSO 4853/2020-66.</v>
          </cell>
          <cell r="E200" t="str">
            <v>PREGAO</v>
          </cell>
          <cell r="F200" t="str">
            <v>2020NE000356</v>
          </cell>
          <cell r="G200">
            <v>2600</v>
          </cell>
          <cell r="H200">
            <v>0</v>
          </cell>
          <cell r="I200">
            <v>0</v>
          </cell>
        </row>
        <row r="201">
          <cell r="B201" t="str">
            <v>00475855000179</v>
          </cell>
          <cell r="C201" t="str">
            <v>DEPARTAMENTO DE TRANSITO DO DISTRITO FEDERAL</v>
          </cell>
          <cell r="D201" t="str">
            <v>#PG_20_COSET_006# -EMPENHO REFERENTE A SERVICO DE TAXA DAS PLACAS DE REPRESEN TACAO, CONFORME REQUERIMENTO DE AUTORIZACAO DE EMPENHO SEI N. 376551, PROCES  SO SEI N. 5123/2020-53.</v>
          </cell>
          <cell r="E201" t="str">
            <v>NAO SE APLICA</v>
          </cell>
          <cell r="F201" t="str">
            <v>2020NE000359</v>
          </cell>
          <cell r="G201">
            <v>2580</v>
          </cell>
          <cell r="H201">
            <v>0</v>
          </cell>
          <cell r="I201">
            <v>2580</v>
          </cell>
        </row>
        <row r="202">
          <cell r="B202" t="str">
            <v>85961370178</v>
          </cell>
          <cell r="C202" t="str">
            <v>CARLOS VINICIUS ALVES RIBEIRO</v>
          </cell>
          <cell r="D202" t="str">
            <v>#PG_20_PRESI_004# RECLASSIFICACAO DE DESPESA REF. AO REEMBOLSO PELA UTILIZACAODE VEICULO PRORPIO AO PROMOTOR DE JUSTICA CARLOS VINICUIS ALVES RIBEIRO,P/ DE TALHAMENTO DE UGR, CONF. SOLICITADO NO DESPACHO SPO 0377650. PROC 5206/2020-41</v>
          </cell>
          <cell r="E202" t="str">
            <v>NAO SE APLICA</v>
          </cell>
          <cell r="F202" t="str">
            <v>2020NE000360</v>
          </cell>
          <cell r="G202">
            <v>332</v>
          </cell>
          <cell r="H202">
            <v>0</v>
          </cell>
          <cell r="I202">
            <v>332</v>
          </cell>
        </row>
        <row r="203">
          <cell r="B203" t="str">
            <v>00505339757</v>
          </cell>
          <cell r="C203" t="str">
            <v>MAURICIO ANDREIUOLO RODRIGUES</v>
          </cell>
          <cell r="D203" t="str">
            <v>#PG_20_SG_007# ABERTURA DE EMPENHO PARA RECLASSIFICACAO DA NE 2020NE000013, EMVIRTUDE DA MIGRACAO DO ORCAMENTO PARA UGR ESPECIFICA DAS UNIDADES.            PROCESSO 5242/2020-39.</v>
          </cell>
          <cell r="E203" t="str">
            <v>NAO SE APLICA</v>
          </cell>
          <cell r="F203" t="str">
            <v>2020NE000362</v>
          </cell>
          <cell r="G203">
            <v>406.75</v>
          </cell>
          <cell r="H203">
            <v>0</v>
          </cell>
          <cell r="I203">
            <v>406.75</v>
          </cell>
        </row>
        <row r="204">
          <cell r="B204" t="str">
            <v>38055117000145</v>
          </cell>
          <cell r="C204" t="str">
            <v>MATOS E RANGEL LTDA</v>
          </cell>
          <cell r="D204" t="str">
            <v>#PG_20_SECOM_006# RECONHECIMENTO DE DIVIDA  PARA PAGAMENTO DA NOTA FISCAL 897,REFERENTE AO RETROATIVO ESTABELECIDO NO PRIMEIRO TERMO  ADITIVO AO CONTRATO Nº22/2019, CONFORME REQUERIMENTO  DE EMPENHO SEI Nº 0379565, PROC. 4659/2020-40.</v>
          </cell>
          <cell r="E204" t="str">
            <v>PREGAO</v>
          </cell>
          <cell r="F204" t="str">
            <v>2020NE000366</v>
          </cell>
          <cell r="G204">
            <v>1917.25</v>
          </cell>
          <cell r="H204">
            <v>0</v>
          </cell>
          <cell r="I204">
            <v>1917.25</v>
          </cell>
        </row>
        <row r="205">
          <cell r="B205" t="str">
            <v>12859652000165</v>
          </cell>
          <cell r="C205" t="str">
            <v>TAFA ENGENHARIA LTDA</v>
          </cell>
          <cell r="D205" t="str">
            <v>#PG_20_COENG_014# PRESTACAO DE SERVICOS  DE MANUTENCAO CORRETIVA,  PREVENTIVA,INSTALACAO E  REMANEJAMENTO DE EQUIPAMENTOS AUTONOMOS DE CLIMATIZACAO DO CNMP,CONFORME ESPECIFICACOES E CONDICOES DO TERMO DE REFERENCIA, PROC. 2899/2020-67</v>
          </cell>
          <cell r="E205" t="str">
            <v>PREGAO</v>
          </cell>
          <cell r="F205" t="str">
            <v>2020NE000367</v>
          </cell>
          <cell r="G205">
            <v>11370</v>
          </cell>
          <cell r="H205">
            <v>0</v>
          </cell>
          <cell r="I205">
            <v>0</v>
          </cell>
        </row>
        <row r="206">
          <cell r="B206" t="str">
            <v>21181233372</v>
          </cell>
          <cell r="C206" t="str">
            <v>RINALDO REIS LIMA</v>
          </cell>
          <cell r="D206" t="str">
            <v>#PG_20_GAB_004# REEMBOLSO POR QUILOMETRO RODADO AO CONSELHEIRO RINALDO REIS   LIMA, CONFORME REQUERIMENTO CGDPP 380517. PROCESSO 3646/2020-39.</v>
          </cell>
          <cell r="E206" t="str">
            <v>NAO SE APLICA</v>
          </cell>
          <cell r="F206" t="str">
            <v>2020NE000368</v>
          </cell>
          <cell r="G206">
            <v>650</v>
          </cell>
          <cell r="H206">
            <v>647.02</v>
          </cell>
          <cell r="I206">
            <v>647.02</v>
          </cell>
        </row>
        <row r="207">
          <cell r="B207" t="str">
            <v>34228416000183</v>
          </cell>
          <cell r="C207" t="str">
            <v>SMARTER ENGENHARIA EIRELI</v>
          </cell>
          <cell r="D207" t="str">
            <v>#PG_20_COENG_003# CONTRATACAO DE PRESTACAO DE SERVICOS E FORNECIMENTO DE MATE-RIAIS PARA MANUTENCAO E ADEQUACOES DOS SISTEMAS ELETRICOS, HIDRAULICOS, DE RE-DE ESTRUTURADA E INFRAESTRUTURA CIVIL A SEREM REALIZADOS NO CNMP.</v>
          </cell>
          <cell r="E207" t="str">
            <v>PREGAO</v>
          </cell>
          <cell r="F207" t="str">
            <v>2020NE000369</v>
          </cell>
          <cell r="G207">
            <v>123963.3</v>
          </cell>
          <cell r="H207">
            <v>0</v>
          </cell>
          <cell r="I207">
            <v>0</v>
          </cell>
        </row>
        <row r="208">
          <cell r="B208" t="str">
            <v>11587975000184</v>
          </cell>
          <cell r="C208" t="str">
            <v>ONLINE CERTIFICADORA LTDA</v>
          </cell>
          <cell r="D208" t="str">
            <v>#PG_20_STI_009#_EMPENHO REFERENTE A SERVICO DE CONTRATACAO DE CERTIFICADO     DIGITAL, CONFORME REQUERIMENTO DE AUTORIZACAO DE EMPENHO SEI N. 379486, PROCESSO SEI N. 5243/2020-32.</v>
          </cell>
          <cell r="E208" t="str">
            <v>PREGAO</v>
          </cell>
          <cell r="F208" t="str">
            <v>2020NE000370</v>
          </cell>
          <cell r="G208">
            <v>80</v>
          </cell>
          <cell r="H208">
            <v>0</v>
          </cell>
          <cell r="I208">
            <v>0</v>
          </cell>
        </row>
        <row r="209">
          <cell r="B209" t="str">
            <v>11587975000184</v>
          </cell>
          <cell r="C209" t="str">
            <v>ONLINE CERTIFICADORA LTDA</v>
          </cell>
          <cell r="D209" t="str">
            <v>#PG_20_STI_009# AQUISICAO DE LEITORES DE SMART CARD PARA CERTIFICADOS DIGITAIS, CONFORME REQUERIMENTO Nº 382013.</v>
          </cell>
          <cell r="E209" t="str">
            <v>PREGAO</v>
          </cell>
          <cell r="F209" t="str">
            <v>2020NE000383</v>
          </cell>
          <cell r="G209">
            <v>660</v>
          </cell>
          <cell r="H209">
            <v>0</v>
          </cell>
          <cell r="I209">
            <v>0</v>
          </cell>
        </row>
        <row r="210">
          <cell r="B210" t="str">
            <v>07888247000135</v>
          </cell>
          <cell r="C210" t="str">
            <v>COMERCIAL ALVORADA DE PRODUTOS PARA LIMPEZA E DESCARTAV</v>
          </cell>
          <cell r="D210" t="str">
            <v>#PG_20_SGP_036# AQUISICAO DE ALCOOL LIQUIDO 70% E BORRIFADORES DE 500 ML, CONFORME REQUERIMENTO Nº 383134.</v>
          </cell>
          <cell r="E210" t="str">
            <v>DISPENSA DE LICITACAO</v>
          </cell>
          <cell r="F210" t="str">
            <v>2020NE000384</v>
          </cell>
          <cell r="G210">
            <v>667.72</v>
          </cell>
          <cell r="H210">
            <v>667.72</v>
          </cell>
          <cell r="I210">
            <v>667.72</v>
          </cell>
        </row>
        <row r="211">
          <cell r="B211" t="str">
            <v>06926223000160</v>
          </cell>
          <cell r="C211" t="str">
            <v>AMERICA TECNOLOGIA DE INFORMATICA E ELETRO-ELETRONICOS</v>
          </cell>
          <cell r="D211" t="str">
            <v>#PG_20_STI_020# CONTRATO @025/2018@                                           RECONHECIMENTO DE DIVIDA REFERENTE A REAJUSTE CONTRATUAL RETROATIVO A 22/12/19SUBSCRICAO DE SUPORTE PARA FERRAMENTAS DE BACKUP. PROCESSO 2400/2020-91</v>
          </cell>
          <cell r="E211" t="str">
            <v>PREGAO</v>
          </cell>
          <cell r="F211" t="str">
            <v>2020NE000387</v>
          </cell>
          <cell r="G211">
            <v>7.46</v>
          </cell>
          <cell r="H211">
            <v>0</v>
          </cell>
          <cell r="I211">
            <v>0</v>
          </cell>
        </row>
        <row r="212">
          <cell r="B212" t="str">
            <v>06926223000160</v>
          </cell>
          <cell r="C212" t="str">
            <v>AMERICA TECNOLOGIA DE INFORMATICA E ELETRO-ELETRONICOS</v>
          </cell>
          <cell r="D212" t="str">
            <v>#PG_20_STI_020# CONTRATO @025/2018@                                           CONTRATACAO DE EMPRESA ESPECIALIZADA NO FORNECIMENTO DE PACOTES DE SUBSCRICAO E LICENCIAMENTO PARA AS FERRAMENTAS COMMVAULT - REAJUSTE E PRORROGACAO.</v>
          </cell>
          <cell r="E212" t="str">
            <v>PREGAO</v>
          </cell>
          <cell r="F212" t="str">
            <v>2020NE000388</v>
          </cell>
          <cell r="G212">
            <v>4777.4399999999996</v>
          </cell>
          <cell r="H212">
            <v>0</v>
          </cell>
          <cell r="I212">
            <v>0</v>
          </cell>
        </row>
        <row r="213">
          <cell r="B213" t="str">
            <v>06926223000160</v>
          </cell>
          <cell r="C213" t="str">
            <v>AMERICA TECNOLOGIA DE INFORMATICA E ELETRO-ELETRONICOS</v>
          </cell>
          <cell r="D213" t="str">
            <v>#PG_20_STI_020# @003/2018@ RECONHECIMENTO DE DIVIDA REFERENTE A PERIODO RETROATIVO DE REAJUSTE DO CONTRATO CNMP 003/2018, CONFORME TERCEIRO TERMO ADITIVO,  REQUERIMENTO DE EMPENHO SEI Nº 0382775. PROCESSO 2395/2020-32.</v>
          </cell>
          <cell r="E213" t="str">
            <v>PREGAO</v>
          </cell>
          <cell r="F213" t="str">
            <v>2020NE000389</v>
          </cell>
          <cell r="G213">
            <v>42.66</v>
          </cell>
          <cell r="H213">
            <v>0</v>
          </cell>
          <cell r="I213">
            <v>0</v>
          </cell>
        </row>
        <row r="214">
          <cell r="B214" t="str">
            <v>06926223000160</v>
          </cell>
          <cell r="C214" t="str">
            <v>AMERICA TECNOLOGIA DE INFORMATICA E ELETRO-ELETRONICOS</v>
          </cell>
          <cell r="D214" t="str">
            <v>#PG_20_STI_020# @003/2018@ REAJUSTE E PRORROGACAO  DO CONTRATO  CNMP 003/2018,CUJO OBJETO E O FORNECIMENTO DE PACOTES DE SUBSCRICAO E LICENCIAMENTO PARA FERRAMENTAS COMMVAULT, CONFORME REQUERIMENTO DE EMPENHO SEI Nº 0382778.</v>
          </cell>
          <cell r="E214" t="str">
            <v>PREGAO</v>
          </cell>
          <cell r="F214" t="str">
            <v>2020NE000390</v>
          </cell>
          <cell r="G214">
            <v>27336.26</v>
          </cell>
          <cell r="H214">
            <v>0</v>
          </cell>
          <cell r="I214">
            <v>0</v>
          </cell>
        </row>
        <row r="215">
          <cell r="B215" t="str">
            <v>590003</v>
          </cell>
          <cell r="C215" t="str">
            <v>CONSELHO NACIONAL DO MINISTERIO PUBLICO</v>
          </cell>
          <cell r="D215" t="str">
            <v>EMPENHO DE DESPESA DE EXERCICIO ANTERIOR PARA PAGAMENTO DE DIARIAS AO SECRETARIO GERAL MAURICIO ANDREIUOLO RODRIGUES, CONFORME PROCESSO 704/2020-30.        NOVO EMPENHO PARA RECLASSIFICACAO EM UMA NOVA UGR,CONFORME DESPACHO Nº 383773.</v>
          </cell>
          <cell r="E215" t="str">
            <v>NAO SE APLICA</v>
          </cell>
          <cell r="F215" t="str">
            <v>2020NE000395</v>
          </cell>
          <cell r="G215">
            <v>2792.07</v>
          </cell>
          <cell r="H215">
            <v>2792.07</v>
          </cell>
          <cell r="I215">
            <v>2792.07</v>
          </cell>
        </row>
        <row r="216">
          <cell r="B216" t="str">
            <v>24252228000137</v>
          </cell>
          <cell r="C216" t="str">
            <v>BOAVENTURA CAFES ESPECIAIS EIRELI</v>
          </cell>
          <cell r="D216" t="str">
            <v>#PG_20_COMCC_002# AQUISICAO DE 1.500 (UM MIL E QUINHENTOS) PACOTES DE 500 G DECAFE, APRESENTACAO TORRADO MOIDO, INTENSIDADE MEDIA, TIPO SUPERIOR, POR MEIO  DA ATA DE REGISTRO DE PRECOS CNMP Nº 02B/2020. PROCESSO 5529/2020-90.</v>
          </cell>
          <cell r="E216" t="str">
            <v>PREGAO</v>
          </cell>
          <cell r="F216" t="str">
            <v>2020NE000397</v>
          </cell>
          <cell r="G216">
            <v>8910</v>
          </cell>
          <cell r="H216">
            <v>0</v>
          </cell>
          <cell r="I216">
            <v>0</v>
          </cell>
        </row>
        <row r="217">
          <cell r="B217" t="str">
            <v>07192480000189</v>
          </cell>
          <cell r="C217" t="str">
            <v>AMM TECNOLOGIA E SERVICOS DE INFORMATICA LTDA</v>
          </cell>
          <cell r="D217" t="str">
            <v>#PG_20_STI_005# AQUISICAO DE SUBSCRICAO PARA ORACLE LINUX PREMIER LIMITED, POR36 MESES, PARA SERVIDORES DA PLATAFORMA X86-64 COM ATE DOIS SLOTS DE CPU, IND EPENDENTEMENTE DA QUALIDADE DE CORES POR SLOT.</v>
          </cell>
          <cell r="E217" t="str">
            <v>PREGAO</v>
          </cell>
          <cell r="F217" t="str">
            <v>2020NE000399</v>
          </cell>
          <cell r="G217">
            <v>43300</v>
          </cell>
          <cell r="H217">
            <v>0</v>
          </cell>
          <cell r="I217">
            <v>0</v>
          </cell>
        </row>
        <row r="218">
          <cell r="B218" t="str">
            <v>08065700000176</v>
          </cell>
          <cell r="C218" t="str">
            <v>EXITO DISTRIBUIDORA E COMERCIO DE LIVROS LTDA</v>
          </cell>
          <cell r="D218" t="str">
            <v>#PG_20_SG_002# RESERVA DE CREDITOS PARA AQUISICAO DE 300 PUBLICACOES BIBLIOGRAFICAS, CONFORME ARP PGR 14/2020, PREGAO ELETRONICO PGR 26/2020.               PROCESSO 5720/2020-44.</v>
          </cell>
          <cell r="E218" t="str">
            <v>PREGAO</v>
          </cell>
          <cell r="F218" t="str">
            <v>2020NE000401</v>
          </cell>
          <cell r="G218">
            <v>22637.16</v>
          </cell>
          <cell r="H218">
            <v>0</v>
          </cell>
          <cell r="I218">
            <v>0</v>
          </cell>
        </row>
        <row r="219">
          <cell r="B219" t="str">
            <v>06926223000160</v>
          </cell>
          <cell r="C219" t="str">
            <v>AMERICA TECNOLOGIA DE INFORMATICA E ELETRO-ELETRONICOS</v>
          </cell>
          <cell r="D219" t="str">
            <v>#PG_20_STI_006# ABERTURA DE EMPENHO PARA AQUISICAO DE TAPE LIBRARY, CONFORME  PREGAO ELETRONICO CNMP 18/2020.                                               PROCESSO 3526/2020-50.</v>
          </cell>
          <cell r="E219" t="str">
            <v>PREGAO</v>
          </cell>
          <cell r="F219" t="str">
            <v>2020NE000403</v>
          </cell>
          <cell r="G219">
            <v>167000</v>
          </cell>
          <cell r="H219">
            <v>0</v>
          </cell>
          <cell r="I219">
            <v>0</v>
          </cell>
        </row>
        <row r="220">
          <cell r="B220" t="str">
            <v>26427260000131</v>
          </cell>
          <cell r="C220" t="str">
            <v>RAJAS ESQUADRIAS DE ALUMINIO LTDA</v>
          </cell>
          <cell r="D220" t="str">
            <v>#PG_20_COENG_008# CONTRATACAO DE EMPRESA PARA O FORNECIMENTO E INSTALACAO DE DDE DUAS ESQUADRIAS DE ALUMINIO COM VIDRO LAMINADO PRATA COM SISTEMA DE ABERTURA MAXIM-AR, NO SETOR DE PATRIMONIO E ALMOXARIFADO, NO PAVIMENTO SEMIENTERRADO</v>
          </cell>
          <cell r="E220" t="str">
            <v>DISPENSA DE LICITACAO</v>
          </cell>
          <cell r="F220" t="str">
            <v>2020NE000405</v>
          </cell>
          <cell r="G220">
            <v>10295.77</v>
          </cell>
          <cell r="H220">
            <v>0</v>
          </cell>
          <cell r="I220">
            <v>0</v>
          </cell>
        </row>
        <row r="221">
          <cell r="B221" t="str">
            <v>07648642000140</v>
          </cell>
          <cell r="C221" t="str">
            <v>COPERSON AUDIO E VIDEO LTDA</v>
          </cell>
          <cell r="D221" t="str">
            <v>#PG_20_COENG_024# ABERTURA DE EMPENHO PARA CONTRATACAO DE EMPRESA PARA FORNE- CIMENTO DE EQUIPAMENTOS PARA MODERNIZAR OS SISTEMAS DE AUDIO E VIDEO DO AUDITORIO E DO PLENARIO, CONFORME PREGAO 21/2020.</v>
          </cell>
          <cell r="E221" t="str">
            <v>PREGAO</v>
          </cell>
          <cell r="F221" t="str">
            <v>2020NE000406</v>
          </cell>
          <cell r="G221">
            <v>409124.56</v>
          </cell>
          <cell r="H221">
            <v>0</v>
          </cell>
          <cell r="I221">
            <v>0</v>
          </cell>
        </row>
        <row r="222">
          <cell r="B222" t="str">
            <v>07648642000140</v>
          </cell>
          <cell r="C222" t="str">
            <v>COPERSON AUDIO E VIDEO LTDA</v>
          </cell>
          <cell r="D222" t="str">
            <v>#PG_20_COENG_024# ABERTURA DE EMPENHO PARA CONTRATACAO DE EMPRESA PARA PRESTA-CAO DE SERVICOS PARA MODERNIZAR OS SISTEMAS DE AUDIO E VIDEO DO AUDITORIO E DOPLENARIO, CONFORME PREGAO 21/2020.</v>
          </cell>
          <cell r="E222" t="str">
            <v>PREGAO</v>
          </cell>
          <cell r="F222" t="str">
            <v>2020NE000407</v>
          </cell>
          <cell r="G222">
            <v>98000</v>
          </cell>
          <cell r="H222">
            <v>0</v>
          </cell>
          <cell r="I222">
            <v>0</v>
          </cell>
        </row>
        <row r="223">
          <cell r="B223" t="str">
            <v>30780665000126</v>
          </cell>
          <cell r="C223" t="str">
            <v>LVD SOLUCOES EM INFORMATICA LTDA</v>
          </cell>
          <cell r="D223" t="str">
            <v>#PG_20_STI_006# ABERTURA DE EMPENHO PARA AQUISICAO DE FITA GRAVACAO DE DADOS, CONFORME PREGAO ELETRONICO 18/2020 E PROCESSO 3526/2020-50.</v>
          </cell>
          <cell r="E223" t="str">
            <v>PREGAO</v>
          </cell>
          <cell r="F223" t="str">
            <v>2020NE000408</v>
          </cell>
          <cell r="G223">
            <v>85140</v>
          </cell>
          <cell r="H223">
            <v>0</v>
          </cell>
          <cell r="I223">
            <v>0</v>
          </cell>
        </row>
        <row r="224">
          <cell r="B224" t="str">
            <v>590003</v>
          </cell>
          <cell r="C224" t="str">
            <v>CONSELHO NACIONAL DO MINISTERIO PUBLICO</v>
          </cell>
          <cell r="D224" t="str">
            <v>#PG_20_SGP_006#  RESSARCIMENTO PARCIAL DA VACINA CONTRA A GRIPE, CONFORME DECISAO SG/SEC 0347989 E SOLICITACAO PELO REQUERIMENTO Nº 388926.</v>
          </cell>
          <cell r="E224" t="str">
            <v>NAO SE APLICA</v>
          </cell>
          <cell r="F224" t="str">
            <v>2020NE000409</v>
          </cell>
          <cell r="G224">
            <v>6112.9</v>
          </cell>
          <cell r="H224">
            <v>6112.9</v>
          </cell>
          <cell r="I224">
            <v>6112.9</v>
          </cell>
        </row>
        <row r="225">
          <cell r="B225" t="str">
            <v>23062431000188</v>
          </cell>
          <cell r="C225" t="str">
            <v>MKS GESTAO DE RESIDUOS LTDA</v>
          </cell>
          <cell r="D225" t="str">
            <v>#PG_20_COGCS_004# PRESTACAO DE SERVICOS CONTINUADOS DE GERENCIAMENTO DE RESIDUOS SOLIDOS URBANOS NAO PERIGOSOS, GERADOS NAS DEPENDENCIAS DA CONTRATANTE,ABRANGENDO  AS ETAPAS DE COLETA, TRANSPORTE, TRANSBORDO, TRATAMENTO, DESTINACAO OU</v>
          </cell>
          <cell r="E225" t="str">
            <v>PREGAO</v>
          </cell>
          <cell r="F225" t="str">
            <v>2020NE000415</v>
          </cell>
          <cell r="G225">
            <v>3832.55</v>
          </cell>
          <cell r="H225">
            <v>0</v>
          </cell>
          <cell r="I225">
            <v>0</v>
          </cell>
        </row>
        <row r="226">
          <cell r="B226" t="str">
            <v>00857865000179</v>
          </cell>
          <cell r="C226" t="str">
            <v>J R DECORACOES LTDA</v>
          </cell>
          <cell r="D226" t="str">
            <v>#PG_20_COENG_032# ABERTURA DE EMPENHO PARA MANUTENCAO DE PERSIANAS, COM FORNE-CIMENTO DE MAO DE OBRA E EQUIPAMENTOS NECESSARIOS A EXECUCAO DO SERVICO.      QUANTIDADE ESTIMADA: 600 M². REQUERIMENTO SEI 390824. PREGAO 12/2020.</v>
          </cell>
          <cell r="E226" t="str">
            <v>PREGAO</v>
          </cell>
          <cell r="F226" t="str">
            <v>2020NE000416</v>
          </cell>
          <cell r="G226">
            <v>44004</v>
          </cell>
          <cell r="H226">
            <v>0</v>
          </cell>
          <cell r="I226">
            <v>0</v>
          </cell>
        </row>
        <row r="227">
          <cell r="B227" t="str">
            <v>11587975000184</v>
          </cell>
          <cell r="C227" t="str">
            <v>ONLINE CERTIFICADORA LTDA</v>
          </cell>
          <cell r="D227" t="str">
            <v>#PG_20_STI_009#_EMPENHO REFERENTE A SERVICO DE CONTRATACAO DE CERTIFICADO     DIGITAL, CONFORME REQUERIMENTO DE AUTORIZACAO DE EMPENHO SEI N. 392269, PROCESSO SEI N. 6290/2020-97.</v>
          </cell>
          <cell r="E227" t="str">
            <v>PREGAO</v>
          </cell>
          <cell r="F227" t="str">
            <v>2020NE000420</v>
          </cell>
          <cell r="G227">
            <v>80</v>
          </cell>
          <cell r="H227">
            <v>0</v>
          </cell>
          <cell r="I227">
            <v>0</v>
          </cell>
        </row>
        <row r="228">
          <cell r="B228" t="str">
            <v>19910840000110</v>
          </cell>
          <cell r="C228" t="str">
            <v>MAGITECH - DISTRIBUIDOR DE ELETRONICOS EIRELI</v>
          </cell>
          <cell r="D228" t="str">
            <v>#PG_20_COGCS_012# ABERTURA DE EMPENHO PARA AQUISICAO DE TRES REFRIGERADORES,  CONFORME ARP 03/2020 MINISTERIO DA DEFESA. PROCESSO 6064/2020-25.</v>
          </cell>
          <cell r="E228" t="str">
            <v>PREGAO</v>
          </cell>
          <cell r="F228" t="str">
            <v>2020NE000421</v>
          </cell>
          <cell r="G228">
            <v>5400</v>
          </cell>
          <cell r="H228">
            <v>0</v>
          </cell>
          <cell r="I228">
            <v>0</v>
          </cell>
        </row>
        <row r="229">
          <cell r="B229" t="str">
            <v>60792942000181</v>
          </cell>
          <cell r="C229" t="str">
            <v>CAMARA BRASILEIRA DO LIVRO</v>
          </cell>
          <cell r="D229" t="str">
            <v>#PG_20_SG_006# ATRIBUICAO DE CODIGO DE PADRONIZACAO DE LIVROS - ISBN PARA A PUBLICACAO "MANUAL DE GESTAO DOCUMENTAL DO MINISTERIO PUBLICO", CONFORME REQUERIMENTO SEI Nº 0392823, PROCESSO 999/2020-53.</v>
          </cell>
          <cell r="E229" t="str">
            <v>DISPENSA DE LICITACAO</v>
          </cell>
          <cell r="F229" t="str">
            <v>2020NE000422</v>
          </cell>
          <cell r="G229">
            <v>22</v>
          </cell>
          <cell r="H229">
            <v>0</v>
          </cell>
          <cell r="I229">
            <v>0</v>
          </cell>
        </row>
        <row r="230">
          <cell r="B230" t="str">
            <v>03556998000101</v>
          </cell>
          <cell r="C230" t="str">
            <v>ENGDTP &amp; MULTIMIDIA COMERCIO E PRESTACAO DE SERVICOS DE</v>
          </cell>
          <cell r="D230" t="e">
            <v>#N/A</v>
          </cell>
          <cell r="E230" t="str">
            <v>INEXIGIVEL</v>
          </cell>
          <cell r="F230" t="str">
            <v>2017NE000428</v>
          </cell>
          <cell r="G230">
            <v>3960</v>
          </cell>
          <cell r="H230">
            <v>3960</v>
          </cell>
          <cell r="I230">
            <v>3960</v>
          </cell>
        </row>
        <row r="231">
          <cell r="B231" t="str">
            <v>13734839000103</v>
          </cell>
          <cell r="C231" t="str">
            <v>R R - COMERCIO DE CARTUCHOS LTDA - ME</v>
          </cell>
          <cell r="D231" t="e">
            <v>#N/A</v>
          </cell>
          <cell r="E231" t="str">
            <v>PREGAO</v>
          </cell>
          <cell r="F231" t="str">
            <v>2017NE000429</v>
          </cell>
          <cell r="G231">
            <v>3840</v>
          </cell>
          <cell r="H231">
            <v>0</v>
          </cell>
          <cell r="I231">
            <v>0</v>
          </cell>
        </row>
        <row r="232">
          <cell r="B232" t="str">
            <v>18799897000120</v>
          </cell>
          <cell r="C232" t="str">
            <v>DIGISEC - CERTIFICACAO DIGITAL EIRELI - ME</v>
          </cell>
          <cell r="D232" t="e">
            <v>#N/A</v>
          </cell>
          <cell r="E232" t="str">
            <v>PREGAO</v>
          </cell>
          <cell r="F232" t="str">
            <v>2017NE000430</v>
          </cell>
          <cell r="G232">
            <v>414</v>
          </cell>
          <cell r="H232">
            <v>414</v>
          </cell>
          <cell r="I232">
            <v>414</v>
          </cell>
        </row>
        <row r="233">
          <cell r="B233" t="str">
            <v>53322282104</v>
          </cell>
          <cell r="C233" t="str">
            <v>LAURO MACHADO NOGUEIRA</v>
          </cell>
          <cell r="D233" t="e">
            <v>#N/A</v>
          </cell>
          <cell r="E233" t="str">
            <v>NAO SE APLICA</v>
          </cell>
          <cell r="F233" t="str">
            <v>2017NE000432</v>
          </cell>
          <cell r="G233">
            <v>346.94</v>
          </cell>
          <cell r="H233">
            <v>0</v>
          </cell>
          <cell r="I233">
            <v>346.94</v>
          </cell>
        </row>
        <row r="234">
          <cell r="B234" t="str">
            <v>00395228000128</v>
          </cell>
          <cell r="C234" t="str">
            <v>CPD CONSULTORIA, PLANEJAMENTO E DESENVOLVIMENTO DE SIST</v>
          </cell>
          <cell r="D234" t="e">
            <v>#N/A</v>
          </cell>
          <cell r="E234" t="str">
            <v>PREGAO</v>
          </cell>
          <cell r="F234" t="str">
            <v>2017NE000433</v>
          </cell>
          <cell r="G234">
            <v>1108867.46</v>
          </cell>
          <cell r="H234">
            <v>0</v>
          </cell>
          <cell r="I234">
            <v>0</v>
          </cell>
        </row>
        <row r="235">
          <cell r="B235" t="str">
            <v>18799897000120</v>
          </cell>
          <cell r="C235" t="str">
            <v>DIGISEC - CERTIFICACAO DIGITAL EIRELI - ME</v>
          </cell>
          <cell r="D235" t="e">
            <v>#N/A</v>
          </cell>
          <cell r="E235" t="str">
            <v>PREGAO</v>
          </cell>
          <cell r="F235" t="str">
            <v>2017NE000434</v>
          </cell>
          <cell r="G235">
            <v>138</v>
          </cell>
          <cell r="H235">
            <v>138</v>
          </cell>
          <cell r="I235">
            <v>138</v>
          </cell>
        </row>
        <row r="236">
          <cell r="B236" t="str">
            <v>05045317000168</v>
          </cell>
          <cell r="C236" t="str">
            <v>INTERAGI TECNOLOGIA LTDA - EPP</v>
          </cell>
          <cell r="D236" t="e">
            <v>#N/A</v>
          </cell>
          <cell r="E236" t="str">
            <v>PREGAO</v>
          </cell>
          <cell r="F236" t="str">
            <v>2017NE000435</v>
          </cell>
          <cell r="G236">
            <v>4000</v>
          </cell>
          <cell r="H236">
            <v>0</v>
          </cell>
          <cell r="I236">
            <v>0</v>
          </cell>
        </row>
        <row r="237">
          <cell r="B237" t="str">
            <v>66060088000145</v>
          </cell>
          <cell r="C237" t="str">
            <v>MULTIREDE INFORMATICA LTDA</v>
          </cell>
          <cell r="D237" t="e">
            <v>#N/A</v>
          </cell>
          <cell r="E237" t="str">
            <v>INEXIGIVEL</v>
          </cell>
          <cell r="F237" t="str">
            <v>2017NE000437</v>
          </cell>
          <cell r="G237">
            <v>3016</v>
          </cell>
          <cell r="H237">
            <v>3016</v>
          </cell>
          <cell r="I237">
            <v>3016</v>
          </cell>
        </row>
        <row r="238">
          <cell r="B238" t="str">
            <v>18799897000120</v>
          </cell>
          <cell r="C238" t="str">
            <v>DIGISEC - CERTIFICACAO DIGITAL EIRELI - ME</v>
          </cell>
          <cell r="D238" t="e">
            <v>#N/A</v>
          </cell>
          <cell r="E238" t="str">
            <v>PREGAO</v>
          </cell>
          <cell r="F238" t="str">
            <v>2017NE000439</v>
          </cell>
          <cell r="G238">
            <v>345</v>
          </cell>
          <cell r="H238">
            <v>207</v>
          </cell>
          <cell r="I238">
            <v>207</v>
          </cell>
        </row>
        <row r="239">
          <cell r="B239" t="str">
            <v>38041265000100</v>
          </cell>
          <cell r="C239" t="str">
            <v>CONTROL TIME SISTEMAS DE SEGURANCA LTDA - ME</v>
          </cell>
          <cell r="D239" t="e">
            <v>#N/A</v>
          </cell>
          <cell r="E239" t="str">
            <v>INEXIGIVEL</v>
          </cell>
          <cell r="F239" t="str">
            <v>2017NE000440</v>
          </cell>
          <cell r="G239">
            <v>20.77</v>
          </cell>
          <cell r="H239">
            <v>0</v>
          </cell>
          <cell r="I239">
            <v>20.77</v>
          </cell>
        </row>
        <row r="240">
          <cell r="B240" t="str">
            <v>18799897000120</v>
          </cell>
          <cell r="C240" t="str">
            <v>DIGISEC - CERTIFICACAO DIGITAL EIRELI - ME</v>
          </cell>
          <cell r="D240" t="e">
            <v>#N/A</v>
          </cell>
          <cell r="E240" t="str">
            <v>PREGAO</v>
          </cell>
          <cell r="F240" t="str">
            <v>2017NE000441</v>
          </cell>
          <cell r="G240">
            <v>138</v>
          </cell>
          <cell r="H240">
            <v>138</v>
          </cell>
          <cell r="I240">
            <v>138</v>
          </cell>
        </row>
        <row r="241">
          <cell r="B241" t="str">
            <v>09252432000164</v>
          </cell>
          <cell r="C241" t="str">
            <v>VCS COMERCIO E SERVICOS DE CHAVEIROS  E CARIMBOS LTDA</v>
          </cell>
          <cell r="D241" t="e">
            <v>#N/A</v>
          </cell>
          <cell r="E241" t="str">
            <v>PREGAO</v>
          </cell>
          <cell r="F241" t="str">
            <v>2017NE000442</v>
          </cell>
          <cell r="G241">
            <v>170</v>
          </cell>
          <cell r="H241">
            <v>170</v>
          </cell>
          <cell r="I241">
            <v>170</v>
          </cell>
        </row>
        <row r="242">
          <cell r="B242" t="str">
            <v>11524093000170</v>
          </cell>
          <cell r="C242" t="str">
            <v>BSB SOLUCOES COMERCIO DE PAPELARIA INFORMATICA MOVEIS</v>
          </cell>
          <cell r="D242" t="e">
            <v>#N/A</v>
          </cell>
          <cell r="E242" t="str">
            <v>PREGAO</v>
          </cell>
          <cell r="F242" t="str">
            <v>2017NE000443</v>
          </cell>
          <cell r="G242">
            <v>2239</v>
          </cell>
          <cell r="H242">
            <v>0</v>
          </cell>
          <cell r="I242">
            <v>0</v>
          </cell>
        </row>
        <row r="243">
          <cell r="B243" t="str">
            <v>86781069000115</v>
          </cell>
          <cell r="C243" t="str">
            <v>ZENITE INFORMACAO E CONSULTORIA S/A</v>
          </cell>
          <cell r="D243" t="e">
            <v>#N/A</v>
          </cell>
          <cell r="E243" t="str">
            <v>INEXIGIVEL</v>
          </cell>
          <cell r="F243" t="str">
            <v>2017NE000444</v>
          </cell>
          <cell r="G243">
            <v>8999.83</v>
          </cell>
          <cell r="H243">
            <v>0</v>
          </cell>
          <cell r="I243">
            <v>0</v>
          </cell>
        </row>
        <row r="244">
          <cell r="B244" t="str">
            <v>18799897000120</v>
          </cell>
          <cell r="C244" t="str">
            <v>DIGISEC - CERTIFICACAO DIGITAL EIRELI - ME</v>
          </cell>
          <cell r="D244" t="e">
            <v>#N/A</v>
          </cell>
          <cell r="E244" t="str">
            <v>PREGAO</v>
          </cell>
          <cell r="F244" t="str">
            <v>2017NE000445</v>
          </cell>
          <cell r="G244">
            <v>85</v>
          </cell>
          <cell r="H244">
            <v>85</v>
          </cell>
          <cell r="I244">
            <v>85</v>
          </cell>
        </row>
        <row r="245">
          <cell r="B245" t="str">
            <v>11414771000141</v>
          </cell>
          <cell r="C245" t="str">
            <v>MARIA ANTONIA DE SOUZA COMERCIO - ME</v>
          </cell>
          <cell r="D245" t="e">
            <v>#N/A</v>
          </cell>
          <cell r="E245" t="str">
            <v>PREGAO</v>
          </cell>
          <cell r="F245" t="str">
            <v>2017NE000447</v>
          </cell>
          <cell r="G245">
            <v>252.48</v>
          </cell>
          <cell r="H245">
            <v>0</v>
          </cell>
          <cell r="I245">
            <v>0</v>
          </cell>
        </row>
        <row r="246">
          <cell r="B246" t="str">
            <v>03619767000191</v>
          </cell>
          <cell r="C246" t="str">
            <v>TORINO INFORMATICA LTDA..</v>
          </cell>
          <cell r="D246" t="e">
            <v>#N/A</v>
          </cell>
          <cell r="E246" t="str">
            <v>PREGAO</v>
          </cell>
          <cell r="F246" t="str">
            <v>2017NE000448</v>
          </cell>
          <cell r="G246">
            <v>0</v>
          </cell>
          <cell r="H246">
            <v>0</v>
          </cell>
          <cell r="I246">
            <v>0</v>
          </cell>
        </row>
        <row r="247">
          <cell r="B247" t="str">
            <v>03619767000191</v>
          </cell>
          <cell r="C247" t="str">
            <v>TORINO INFORMATICA LTDA..</v>
          </cell>
          <cell r="D247" t="e">
            <v>#N/A</v>
          </cell>
          <cell r="E247" t="str">
            <v>PREGAO</v>
          </cell>
          <cell r="F247" t="str">
            <v>2017NE000450</v>
          </cell>
          <cell r="G247">
            <v>0</v>
          </cell>
          <cell r="H247">
            <v>0</v>
          </cell>
          <cell r="I247">
            <v>0</v>
          </cell>
        </row>
        <row r="248">
          <cell r="B248" t="str">
            <v>03619767000191</v>
          </cell>
          <cell r="C248" t="str">
            <v>TORINO INFORMATICA LTDA..</v>
          </cell>
          <cell r="D248" t="e">
            <v>#N/A</v>
          </cell>
          <cell r="E248" t="str">
            <v>PREGAO</v>
          </cell>
          <cell r="F248" t="str">
            <v>2017NE000452</v>
          </cell>
          <cell r="G248">
            <v>108984.48</v>
          </cell>
          <cell r="H248">
            <v>0</v>
          </cell>
          <cell r="I248">
            <v>0</v>
          </cell>
        </row>
        <row r="249">
          <cell r="B249" t="str">
            <v>03619767000191</v>
          </cell>
          <cell r="C249" t="str">
            <v>TORINO INFORMATICA LTDA..</v>
          </cell>
          <cell r="D249" t="e">
            <v>#N/A</v>
          </cell>
          <cell r="E249" t="str">
            <v>PREGAO</v>
          </cell>
          <cell r="F249" t="str">
            <v>2017NE000453</v>
          </cell>
          <cell r="G249">
            <v>390000</v>
          </cell>
          <cell r="H249">
            <v>0</v>
          </cell>
          <cell r="I249">
            <v>0</v>
          </cell>
        </row>
        <row r="250">
          <cell r="B250" t="str">
            <v>09167810000101</v>
          </cell>
          <cell r="C250" t="str">
            <v>BMS TREINAMENTOS EMPRESARIAIS EIRELI  - ME</v>
          </cell>
          <cell r="D250" t="e">
            <v>#N/A</v>
          </cell>
          <cell r="E250" t="str">
            <v>INEXIGIVEL</v>
          </cell>
          <cell r="F250" t="str">
            <v>2017NE000455</v>
          </cell>
          <cell r="G250">
            <v>68000</v>
          </cell>
          <cell r="H250">
            <v>0</v>
          </cell>
          <cell r="I250">
            <v>0</v>
          </cell>
        </row>
        <row r="251">
          <cell r="B251" t="str">
            <v>62070115000100</v>
          </cell>
          <cell r="C251" t="str">
            <v>INSTITUTO DOS AUDITORES INTERNOS DO BRASIL</v>
          </cell>
          <cell r="D251" t="e">
            <v>#N/A</v>
          </cell>
          <cell r="E251" t="str">
            <v>INEXIGIVEL</v>
          </cell>
          <cell r="F251" t="str">
            <v>2017NE000456</v>
          </cell>
          <cell r="G251">
            <v>11550</v>
          </cell>
          <cell r="H251">
            <v>0</v>
          </cell>
          <cell r="I251">
            <v>0</v>
          </cell>
        </row>
        <row r="252">
          <cell r="B252" t="str">
            <v>18799897000120</v>
          </cell>
          <cell r="C252" t="str">
            <v>DIGISEC - CERTIFICACAO DIGITAL EIRELI - ME</v>
          </cell>
          <cell r="D252" t="e">
            <v>#N/A</v>
          </cell>
          <cell r="E252" t="str">
            <v>PREGAO</v>
          </cell>
          <cell r="F252" t="str">
            <v>2017NE000457</v>
          </cell>
          <cell r="G252">
            <v>361</v>
          </cell>
          <cell r="H252">
            <v>0</v>
          </cell>
          <cell r="I252">
            <v>0</v>
          </cell>
        </row>
        <row r="253">
          <cell r="B253" t="str">
            <v>00714403000100</v>
          </cell>
          <cell r="C253" t="str">
            <v>ELO CONSULTORIA EMPRESARIAL E PRODUCAO DE EVENTOS LTDA</v>
          </cell>
          <cell r="D253" t="e">
            <v>#N/A</v>
          </cell>
          <cell r="E253" t="str">
            <v>INEXIGIVEL</v>
          </cell>
          <cell r="F253" t="str">
            <v>2017NE000460</v>
          </cell>
          <cell r="G253">
            <v>2925</v>
          </cell>
          <cell r="H253">
            <v>0</v>
          </cell>
          <cell r="I253">
            <v>0</v>
          </cell>
        </row>
        <row r="254">
          <cell r="B254" t="str">
            <v>10498974000109</v>
          </cell>
          <cell r="C254" t="str">
            <v>INSTITUTO NEGOCIOS PUBLICOS DO BRASIL - ESTUDOS E PESQ</v>
          </cell>
          <cell r="D254" t="str">
            <v>#CNMP_PG_17_COGP_012#                                                         ABERTURA DE EMPENHO PARA INSCRICAO DO SERVIDOR BRUNO DE SOUSA TRINDADE        NO "SEMINARIO: CONTRATACAO E GESTAO DE TERCEIRIZACAO NA ADMINISTRACAO PUBLICA"</v>
          </cell>
          <cell r="E254" t="str">
            <v>INEXIGIVEL</v>
          </cell>
          <cell r="F254" t="str">
            <v>2017NE000461</v>
          </cell>
          <cell r="G254">
            <v>3295</v>
          </cell>
          <cell r="H254">
            <v>0</v>
          </cell>
          <cell r="I254">
            <v>0</v>
          </cell>
        </row>
        <row r="255">
          <cell r="B255" t="str">
            <v>05231453000142</v>
          </cell>
          <cell r="C255" t="str">
            <v>JEXPERTS TECNOLOGIA S.A.</v>
          </cell>
          <cell r="D255" t="str">
            <v>#CNMP_PG_17_SGE_020#                                                          ABERTURA DE EMPENHO PARA CONTRATACAO DE SERVICOS TECNICOS ESPECIALIZADOS NA   PLATAFORMA CHANNEL - SUPORTE TECNICO, SUPORTE FUNCIONAL E MANUTENCAO CORRETIVA</v>
          </cell>
          <cell r="E255" t="str">
            <v>INEXIGIVEL</v>
          </cell>
          <cell r="F255" t="str">
            <v>2017NE000462</v>
          </cell>
          <cell r="G255">
            <v>0</v>
          </cell>
          <cell r="H255">
            <v>0</v>
          </cell>
          <cell r="I255">
            <v>0</v>
          </cell>
        </row>
        <row r="256">
          <cell r="B256" t="str">
            <v>03621009183</v>
          </cell>
          <cell r="C256" t="str">
            <v>CAIO CESAR DOS SANTOS BERNARDO</v>
          </cell>
          <cell r="D256" t="str">
            <v>#CNMP_PG_17_COENG_024# CONCESSAO  DE SUPRIMENTO DE FUNDOS AO SERVIDOR CAIO CE-SAR DOS SANTOS BERNARDO, CONFORME PROCESSO 6160.0003693/207-75. MATERIAL</v>
          </cell>
          <cell r="E256" t="str">
            <v>SUPRIMENTO DE FUNDO</v>
          </cell>
          <cell r="F256" t="str">
            <v>2017NE000465</v>
          </cell>
          <cell r="G256">
            <v>1600</v>
          </cell>
          <cell r="H256">
            <v>1600</v>
          </cell>
          <cell r="I256">
            <v>1600</v>
          </cell>
        </row>
        <row r="257">
          <cell r="B257" t="str">
            <v>03621009183</v>
          </cell>
          <cell r="C257" t="str">
            <v>CAIO CESAR DOS SANTOS BERNARDO</v>
          </cell>
          <cell r="D257" t="str">
            <v>#CNMP_PG_17_COENG_024# CONCESSAO  DE SUPRIMENTO DE FUNDOS AO SERVIDOR CAIO CE-SAR DOS SANTOS BERNARDO, CONFORME PROCESSO 6160.0003693/207-75. SERVICO.</v>
          </cell>
          <cell r="E257" t="str">
            <v>SUPRIMENTO DE FUNDO</v>
          </cell>
          <cell r="F257" t="str">
            <v>2017NE000466</v>
          </cell>
          <cell r="G257">
            <v>1600</v>
          </cell>
          <cell r="H257">
            <v>1600</v>
          </cell>
          <cell r="I257">
            <v>1600</v>
          </cell>
        </row>
        <row r="258">
          <cell r="B258" t="str">
            <v>05231453000142</v>
          </cell>
          <cell r="C258" t="str">
            <v>JEXPERTS TECNOLOGIA S.A.</v>
          </cell>
          <cell r="D258" t="str">
            <v>#CNMP_PG_17_SGE_020#                                                          ABERTURA DE EMPENHO PARA CONTRATACAO DE SERVICOS TECNICOS ESPECIALIZADOS NA   PLATAFORMA CHANNEL - SUPORTE TECNICO, SUPORTE FUNCIONAL E MANUTENCAO CORRETIVA</v>
          </cell>
          <cell r="E258" t="str">
            <v>INEXIGIVEL</v>
          </cell>
          <cell r="F258" t="str">
            <v>2017NE000468</v>
          </cell>
          <cell r="G258">
            <v>7773</v>
          </cell>
          <cell r="H258">
            <v>0</v>
          </cell>
          <cell r="I258">
            <v>0</v>
          </cell>
        </row>
        <row r="259">
          <cell r="B259" t="str">
            <v>18799897000120</v>
          </cell>
          <cell r="C259" t="str">
            <v>DIGISEC - CERTIFICACAO DIGITAL EIRELI - ME</v>
          </cell>
          <cell r="D259" t="str">
            <v>#CNMP_PG_17_STI_003# CONTRATACAO DE 01 (UMA) CERTIFICADOS DIGITAIS NIVEL A-3  E-CPF POR MEIO DA ATA DE REGISTRO DE PRECOS CNMP Nº 03/2017, CONFORME AUTORIZACAO DO ORDENADOR DE DESPESA.</v>
          </cell>
          <cell r="E259" t="str">
            <v>PREGAO</v>
          </cell>
          <cell r="F259" t="str">
            <v>2017NE000469</v>
          </cell>
          <cell r="G259">
            <v>69</v>
          </cell>
          <cell r="H259">
            <v>0</v>
          </cell>
          <cell r="I259">
            <v>0</v>
          </cell>
        </row>
        <row r="260">
          <cell r="B260" t="str">
            <v>61074175000138</v>
          </cell>
          <cell r="C260" t="str">
            <v>MAPFRE SEGUROS GERAIS S.A.</v>
          </cell>
          <cell r="D260" t="str">
            <v>#CNMP_PG_17_COSET_013#                                                        CONTRATACAO DE SEGURO TOTAL PARA 30 (TRINTA) VEICULOS DO CNMP, COM ASSISTENCIA24 HORAS E SERVICOS DE GUINCHO, COBERTURA COMPREENSIVA, COBERTURA A TERCEIROS.</v>
          </cell>
          <cell r="E260" t="str">
            <v>PREGAO</v>
          </cell>
          <cell r="F260" t="str">
            <v>2017NE000470</v>
          </cell>
          <cell r="G260">
            <v>11995</v>
          </cell>
          <cell r="H260">
            <v>0</v>
          </cell>
          <cell r="I260">
            <v>0</v>
          </cell>
        </row>
        <row r="261">
          <cell r="B261" t="str">
            <v>53322282104</v>
          </cell>
          <cell r="C261" t="str">
            <v>LAURO MACHADO NOGUEIRA</v>
          </cell>
          <cell r="D261" t="str">
            <v>#CNMP_PG_17_UDPP_004# REEMBOLSO PELA UTILIZACAO DE VEICULO PROPRIO AO CONSELHEIRO LAURO MACHADO NOGUEIRA, DECORRENTE DE DESLOCAMENTO DE GOIANIA PARA BRASILIA (IDA E VOLTA), NOS DIAS 30/10 E 31/10/2017.</v>
          </cell>
          <cell r="E261" t="str">
            <v>NAO SE APLICA</v>
          </cell>
          <cell r="F261" t="str">
            <v>2017NE000471</v>
          </cell>
          <cell r="G261">
            <v>346.94</v>
          </cell>
          <cell r="H261">
            <v>346.94</v>
          </cell>
          <cell r="I261">
            <v>346.94</v>
          </cell>
        </row>
        <row r="262">
          <cell r="B262" t="str">
            <v>09375180000160</v>
          </cell>
          <cell r="C262" t="str">
            <v>PROFESSORA ANTONIETA CURSOS E CAPACITACAO PROFISSIONAL</v>
          </cell>
          <cell r="D262" t="str">
            <v>#CNMP_PG_17_COGP_012#                                                         INSCRICAO DOS SERVIDORES RENATA PAES TEIXEIRA E LUCAS QUEIROZ CORREIA NO CURSO"O NOVO MODELO DE GESTAO E FISCALIZACAO DE CONTRATOS DE TERCEIRIZACAO".</v>
          </cell>
          <cell r="E262" t="str">
            <v>INEXIGIVEL</v>
          </cell>
          <cell r="F262" t="str">
            <v>2017NE000472</v>
          </cell>
          <cell r="G262">
            <v>4580</v>
          </cell>
          <cell r="H262">
            <v>0</v>
          </cell>
          <cell r="I262">
            <v>0</v>
          </cell>
        </row>
        <row r="263">
          <cell r="B263" t="str">
            <v>01342660000113</v>
          </cell>
          <cell r="C263" t="str">
            <v>LIMA DIAS ROUPAS E ACESSORIOS LTDA - EPP</v>
          </cell>
          <cell r="D263" t="str">
            <v>#CNMP_PG_17_COSET_012# ABERTURA DE EMPENHO PARA AQUISICAO DE UNIFORME, CONFORME ATA DE REGISTRO DE PRECO CNMP Nº 02/2017.</v>
          </cell>
          <cell r="E263" t="str">
            <v>PREGAO</v>
          </cell>
          <cell r="F263" t="str">
            <v>2017NE000473</v>
          </cell>
          <cell r="G263">
            <v>32147.200000000001</v>
          </cell>
          <cell r="H263">
            <v>0</v>
          </cell>
          <cell r="I263">
            <v>0</v>
          </cell>
        </row>
        <row r="264">
          <cell r="B264" t="str">
            <v>11587975000184</v>
          </cell>
          <cell r="C264" t="str">
            <v>ONLINE CERTIFICADORA LTDA</v>
          </cell>
          <cell r="D264" t="str">
            <v>#PG_20_STI_009# CONTRATACAO DE UM CERTIFICADO DIGITAL NIVEL A1 E-CNPJ E UMA VISITA TECNICA POR MEIO DA ATA DE REGISTRO DE PRECOS CNMP Nº 1/2020, CONFORME REQUERIMENTO DE EMPENNHO DOC SEI 345147, PROCESSO 2656/2020-73.</v>
          </cell>
          <cell r="E264" t="str">
            <v>PREGAO</v>
          </cell>
          <cell r="F264" t="str">
            <v>2020NE000182</v>
          </cell>
          <cell r="G264">
            <v>0</v>
          </cell>
          <cell r="H264">
            <v>0</v>
          </cell>
          <cell r="I264">
            <v>0</v>
          </cell>
        </row>
        <row r="265">
          <cell r="B265" t="str">
            <v>11587975000184</v>
          </cell>
          <cell r="C265" t="str">
            <v>ONLINE CERTIFICADORA LTDA</v>
          </cell>
          <cell r="D265" t="str">
            <v>#PG_20_STI_009# CONTRATACAO DE UM CERTIFICADO DIGITAL NIVEL A3 E-CNPJ E UMA VISITA TECNICA POR MEIO DA ATA DE REGISTRO DE PRECOS CNMP Nº 1/2020, CONFORME REQUERIMENTO DE EMPENNHO DOC SEI 345147, PROCESSO 2656/2020-73.</v>
          </cell>
          <cell r="E265" t="str">
            <v>PREGAO</v>
          </cell>
          <cell r="F265" t="str">
            <v>2020NE000184</v>
          </cell>
          <cell r="G265">
            <v>0</v>
          </cell>
          <cell r="H265">
            <v>0</v>
          </cell>
          <cell r="I265">
            <v>0</v>
          </cell>
        </row>
        <row r="266">
          <cell r="B266" t="str">
            <v>11587975000184</v>
          </cell>
          <cell r="C266" t="str">
            <v>ONLINE CERTIFICADORA LTDA</v>
          </cell>
          <cell r="D266" t="str">
            <v>#PG_20_STI_009# CONTRATACAO DE UM CERTIFICADO DIGITAL NIVEL A3 E-CNPJ E UMA VISITA TECNICA POR MEIO DA ATA DE REGISTRO DE PRECOS CNMP Nº 1/2020, CONFORME REQUERIMENTO DE EMPENNHO DOC SEI 346525, PROCESSO 2740/2020-29.</v>
          </cell>
          <cell r="E266" t="str">
            <v>PREGAO</v>
          </cell>
          <cell r="F266" t="str">
            <v>2020NE000185</v>
          </cell>
          <cell r="G266">
            <v>130</v>
          </cell>
          <cell r="H266">
            <v>0</v>
          </cell>
          <cell r="I266">
            <v>130</v>
          </cell>
        </row>
        <row r="267">
          <cell r="B267" t="str">
            <v>11587975000184</v>
          </cell>
          <cell r="C267" t="str">
            <v>ONLINE CERTIFICADORA LTDA</v>
          </cell>
          <cell r="D267" t="str">
            <v>#PG_20_STI_009# CONTRATACAO DE UM CERTIFICADO DIGITAL NIVEL A3 E-CNPJ         POR MEIO DA ATA DE REGISTRO DE PRECOS CNMP Nº 1/2020, CONFORME REQUERIMENTO DEEMPENNHO DOC SEI 346831, PROCESSO 2757/2020-55.</v>
          </cell>
          <cell r="E267" t="str">
            <v>PREGAO</v>
          </cell>
          <cell r="F267" t="str">
            <v>2020NE000187</v>
          </cell>
          <cell r="G267">
            <v>80</v>
          </cell>
          <cell r="H267">
            <v>0</v>
          </cell>
          <cell r="I267">
            <v>80</v>
          </cell>
        </row>
        <row r="268">
          <cell r="B268" t="str">
            <v>02558157000162</v>
          </cell>
          <cell r="C268" t="str">
            <v>TELEFONICA BRASIL S.A.</v>
          </cell>
          <cell r="D268" t="str">
            <v>#PG_20_STI_025# CONTRATACAO DE SERVICO TECNICO ESPECIALIZADO E AQUISICAO DE LICENCAS DE PRODUTOS MICROSOFT, NA MODALIDADE MICROSOFT ENTERPRISE  AGREEMENT   (EA), CONFORME REQUERIMENTO DE EMPENHO SEI 347899, PROCESSO 2812/2020-25.</v>
          </cell>
          <cell r="E268" t="str">
            <v>PREGAO</v>
          </cell>
          <cell r="F268" t="str">
            <v>2020NE000188</v>
          </cell>
          <cell r="G268">
            <v>473781.38</v>
          </cell>
          <cell r="H268">
            <v>0</v>
          </cell>
          <cell r="I268">
            <v>473781.38</v>
          </cell>
        </row>
        <row r="269">
          <cell r="B269" t="str">
            <v>02558157000162</v>
          </cell>
          <cell r="C269" t="str">
            <v>TELEFONICA BRASIL S.A.</v>
          </cell>
          <cell r="D269" t="str">
            <v>#PG_20_STI_025# CONTRATACAO DE SERVICO TECNICO ESPECIALIZADO E AQUISICAO DE LICENCAS DE PRODUTOS MICROSOFT, NA MODALIDADE MICROSOFT ENTERPRISE  AGREEMENT   (EA), CONFORME REQUERIMENTO DE EMPENHO SEI 347899, PROCESSO 2812/2020-25.</v>
          </cell>
          <cell r="E269" t="str">
            <v>PREGAO</v>
          </cell>
          <cell r="F269" t="str">
            <v>2020NE000190</v>
          </cell>
          <cell r="G269">
            <v>1748.51</v>
          </cell>
          <cell r="H269">
            <v>0</v>
          </cell>
          <cell r="I269">
            <v>1748.5</v>
          </cell>
        </row>
        <row r="270">
          <cell r="B270" t="str">
            <v>14121957000109</v>
          </cell>
          <cell r="C270" t="str">
            <v>VALID CERTIFICADORA DIGITAL LTDA.</v>
          </cell>
          <cell r="D270" t="str">
            <v>#PG_20_STI_009# CONTRATACAO DE UM CERTIFICADO DIGITAL NIVEL A1 E-CNPJ E UMA VISITA TECNICA POR MEIO DA ATA DE REGISTRO DE PRECOS CNMP Nº 1/2020, CONFORME REQUERIMENTO DE EMPENNHO DOC SEI 348300, PROCESSO 2847/2020-50.</v>
          </cell>
          <cell r="E270" t="str">
            <v>PREGAO</v>
          </cell>
          <cell r="F270" t="str">
            <v>2020NE000191</v>
          </cell>
          <cell r="G270">
            <v>183.9</v>
          </cell>
          <cell r="H270">
            <v>0</v>
          </cell>
          <cell r="I270">
            <v>183.9</v>
          </cell>
        </row>
        <row r="271">
          <cell r="B271" t="str">
            <v>00394684000153</v>
          </cell>
          <cell r="C271" t="str">
            <v>SECRETARIA DE ESTADO DE FAZENDA DO DISTRITO FEDERAL</v>
          </cell>
          <cell r="D271" t="str">
            <v>#PG_20_COENG_007# EMISSAO DE EMPENHO PARA PAGAMENTO DE IMPOSTO SOBRE PROPRIEDADE PREDIAL E TERRITORIAL URBANA (IPTU) E TAXA DE LIMPEZA PUBLICA (TLP) DE 2020DO IMOVEL ALUGADO PELO CNMP, CONFORME PROCESSO 2786/2020-14.</v>
          </cell>
          <cell r="E271" t="str">
            <v>NAO SE APLICA</v>
          </cell>
          <cell r="F271" t="str">
            <v>2020NE000193</v>
          </cell>
          <cell r="G271">
            <v>192723.67</v>
          </cell>
          <cell r="H271">
            <v>0</v>
          </cell>
          <cell r="I271">
            <v>192723.67</v>
          </cell>
        </row>
        <row r="272">
          <cell r="B272" t="str">
            <v>03621009183</v>
          </cell>
          <cell r="C272" t="str">
            <v>CAIO CESAR DOS SANTOS BERNARDO</v>
          </cell>
          <cell r="D272" t="str">
            <v>#PG_20_COENG_001# ABERTURA DE EMPENHO REFERENTE A CONCESSAO DE SUPRIMENTO DE  FUNDOS A CAIO CESAR DOS SANTOS BERNARDO, CONFORME PROCESSO 3021/2020-71.      ATO DE CONCESSAO DE SUPRIMENTO DE FUNDOS Nº 4/2020 - MATERIAIS.</v>
          </cell>
          <cell r="E272" t="str">
            <v>SUPRIMENTO DE FUNDOS</v>
          </cell>
          <cell r="F272" t="str">
            <v>2020NE000196</v>
          </cell>
          <cell r="G272">
            <v>3520</v>
          </cell>
          <cell r="H272">
            <v>0</v>
          </cell>
          <cell r="I272">
            <v>3520</v>
          </cell>
        </row>
        <row r="273">
          <cell r="B273" t="str">
            <v>03621009183</v>
          </cell>
          <cell r="C273" t="str">
            <v>CAIO CESAR DOS SANTOS BERNARDO</v>
          </cell>
          <cell r="D273" t="str">
            <v>#PG_20_COENG_001# ABERTURA DE EMPENHO REFERENTE A CONCESSAO DE SUPRIMENTO DE  FUNDOS A CAIO CESAR DOS SANTOS BERNARDO, CONFORME PROCESSO 3021/2020-71.      ATO DE CONCESSAO DE SUPRIMENTO DE FUNDOS Nº 4/2020 - SERVICOS.</v>
          </cell>
          <cell r="E273" t="str">
            <v>SUPRIMENTO DE FUNDOS</v>
          </cell>
          <cell r="F273" t="str">
            <v>2020NE000197</v>
          </cell>
          <cell r="G273">
            <v>3520</v>
          </cell>
          <cell r="H273">
            <v>0</v>
          </cell>
          <cell r="I273">
            <v>3520</v>
          </cell>
        </row>
        <row r="274">
          <cell r="B274" t="str">
            <v>09252432000164</v>
          </cell>
          <cell r="C274" t="str">
            <v>VCS COMERCIO E SERVICOS DE CHAVEIROS  E CARIMBOS LTDA</v>
          </cell>
          <cell r="D274" t="str">
            <v>#PG_20_COGCS_005# SERVICO ESPECIALIZADO EM CONFECCAO E FORNECIMENTO DE CARIMBOS, BORRACHAS E REFIS.</v>
          </cell>
          <cell r="E274" t="str">
            <v>DISPENSA DE LICITACAO</v>
          </cell>
          <cell r="F274" t="str">
            <v>2020NE000200</v>
          </cell>
          <cell r="G274">
            <v>0</v>
          </cell>
          <cell r="H274">
            <v>0</v>
          </cell>
          <cell r="I274">
            <v>0</v>
          </cell>
        </row>
        <row r="275">
          <cell r="B275" t="str">
            <v>21142448000110</v>
          </cell>
          <cell r="C275" t="str">
            <v>LENI S SILVA DE LUCENA</v>
          </cell>
          <cell r="D275" t="str">
            <v>#PG_20_STI_021# PRESTACAO DO SERVICO DE SUPORTE E ATUALIZACAO DE VERSAO DA SO-LOCAO DE VIRTUALIZACAO DE SERVIDORES FISICOS, CONFORME PROCESSO 149/2020-84.  REQUERIMENTO DE EMPENHO SEI Nº 0352312.</v>
          </cell>
          <cell r="E275" t="str">
            <v>PREGAO</v>
          </cell>
          <cell r="F275" t="str">
            <v>2020NE000202</v>
          </cell>
          <cell r="G275">
            <v>36314.199999999997</v>
          </cell>
          <cell r="H275">
            <v>0</v>
          </cell>
          <cell r="I275">
            <v>36314.199999999997</v>
          </cell>
        </row>
        <row r="276">
          <cell r="B276" t="str">
            <v>00447796151</v>
          </cell>
          <cell r="C276" t="str">
            <v>CARLOS MAGNO QUEIROZ DE OLIVEIRA</v>
          </cell>
          <cell r="D276" t="str">
            <v>#PG_20_COGCS_001# ABERTUDA DE EMPENHO REFERENTE A CONCESSAO DE SUPRIMENTO DE FUNDOS AO SERVIDOR CARLOS MAGNO QUEIROZ DE OLIVEIRA,CONFORME PROCESSO 3376/2020-45.</v>
          </cell>
          <cell r="E276" t="str">
            <v>SUPRIMENTO DE FUNDOS</v>
          </cell>
          <cell r="F276" t="str">
            <v>2020NE000203</v>
          </cell>
          <cell r="G276">
            <v>165</v>
          </cell>
          <cell r="H276">
            <v>0</v>
          </cell>
          <cell r="I276">
            <v>165</v>
          </cell>
        </row>
        <row r="277">
          <cell r="B277" t="str">
            <v>11587975000184</v>
          </cell>
          <cell r="C277" t="str">
            <v>ONLINE CERTIFICADORA LTDA</v>
          </cell>
          <cell r="D277" t="str">
            <v>#PG_20_STI_009# CONTRATACAO DE 11 (ONZE) CERTIFICADOS DIGITAIS NIVEL A3 E-CPF COM DISPOSITIVO DE ARMAZENAMENTO EM SMART CARD E 06 (SEIS) VISITAS TECNICAS,  POR MEIO DE UTILIZACAO DA ATA DE REGISTRO DE PRECOS CNMP Nº 01/2020.</v>
          </cell>
          <cell r="E277" t="str">
            <v>PREGAO</v>
          </cell>
          <cell r="F277" t="str">
            <v>2020NE000204</v>
          </cell>
          <cell r="G277">
            <v>1320</v>
          </cell>
          <cell r="H277">
            <v>0</v>
          </cell>
          <cell r="I277">
            <v>0</v>
          </cell>
        </row>
        <row r="278">
          <cell r="B278" t="str">
            <v>92827543320</v>
          </cell>
          <cell r="C278" t="str">
            <v>LUCIANO NUNES MAIA FREIRE</v>
          </cell>
          <cell r="D278" t="str">
            <v>#PG_20_GAB_004# REEMBOLSO DE AQUISICAO DE PASSAGENS AEREAS AO CONSELHEIRO LUCIANO NUNES MAIA FREIRE, CONFORME PROCESSO 3191/2020-05.</v>
          </cell>
          <cell r="E278" t="str">
            <v>NAO SE APLICA</v>
          </cell>
          <cell r="F278" t="str">
            <v>2020NE000206</v>
          </cell>
          <cell r="G278">
            <v>1404.6</v>
          </cell>
          <cell r="H278">
            <v>0</v>
          </cell>
          <cell r="I278">
            <v>1326.6</v>
          </cell>
        </row>
        <row r="279">
          <cell r="B279" t="str">
            <v>60792942000181</v>
          </cell>
          <cell r="C279" t="str">
            <v>CAMARA BRASILEIRA DO LIVRO</v>
          </cell>
          <cell r="D279" t="str">
            <v>#PG_20_SG_006#_REFERENTE A FORNECIMENTO DE CODIGO D-ISBN, CONFORME REQUERIMEN-TO DE CODIGO D-ISBN, CONFORME REQUERIMENTO PARA AUTORIZACAO DE EMPENHO BIBLIO N. 355098 PROCESSO N. 999/2020-53</v>
          </cell>
          <cell r="E279" t="str">
            <v>DISPENSA DE LICITACAO</v>
          </cell>
          <cell r="F279" t="str">
            <v>2020NE000207</v>
          </cell>
          <cell r="G279">
            <v>22</v>
          </cell>
          <cell r="H279">
            <v>0</v>
          </cell>
          <cell r="I279">
            <v>22</v>
          </cell>
        </row>
        <row r="280">
          <cell r="B280" t="str">
            <v>17694376000146</v>
          </cell>
          <cell r="C280" t="str">
            <v>CENTROSOFT SOLUCOES EM GESTAO EMPRESARIAL LTDA</v>
          </cell>
          <cell r="D280" t="str">
            <v>#PG_20_COMCC_005# @059/2016@ MANUTENCAO DO SISTEMA DE COMPRAS E CONTRATOS (CI-GAM).                                                                         RECONHECIMENTO DE DIVIDA CONFORME DESPACHO Nº 353002.</v>
          </cell>
          <cell r="E280" t="str">
            <v>NAO SE APLICA</v>
          </cell>
          <cell r="F280" t="str">
            <v>2020NE000211</v>
          </cell>
          <cell r="G280">
            <v>143.91999999999999</v>
          </cell>
          <cell r="H280">
            <v>0</v>
          </cell>
          <cell r="I280">
            <v>143.91999999999999</v>
          </cell>
        </row>
        <row r="281">
          <cell r="B281" t="str">
            <v>05699235140</v>
          </cell>
          <cell r="C281" t="str">
            <v>CESAR HIDEYUKI MARUNO JUSTINO</v>
          </cell>
          <cell r="D281" t="str">
            <v>#PG_20_SGE_002# ABERTURA DE EMPENHO REFERENTE A CONCESSAO DE SUPRIMENTO DE FUNDOS A CESAR HIDEYUKI MARUNO JUSTINO, CONFORME PROCESSO 3551/2020-37.          ATO DE CONCESSAO DE SUPRIMENTO DE FUNDOS Nº 06/2020.</v>
          </cell>
          <cell r="E281" t="str">
            <v>SUPRIMENTO DE FUNDOS</v>
          </cell>
          <cell r="F281" t="str">
            <v>2020NE000212</v>
          </cell>
          <cell r="G281">
            <v>1569.77</v>
          </cell>
          <cell r="H281">
            <v>-137.72999999999999</v>
          </cell>
          <cell r="I281">
            <v>1569.77</v>
          </cell>
        </row>
        <row r="282">
          <cell r="B282" t="str">
            <v>07432517000107</v>
          </cell>
          <cell r="C282" t="str">
            <v>SIMPRESS COMERCIO LOCACAO E SERVICOS LTDA</v>
          </cell>
          <cell r="D282" t="str">
            <v>#PG_20_STI_017# @035/2016@ SERVICO DE IMPRESSAO CORPORATIVA. OUTSOURCING DE    IMPRESSAO, CONFORME REQUERIMENTO PARA AUTORIZACAO DE EMPENHO N. 357138, PROCESSO SEI N. 10420/2019-11</v>
          </cell>
          <cell r="E282" t="str">
            <v>PREGAO</v>
          </cell>
          <cell r="F282" t="str">
            <v>2020NE000215</v>
          </cell>
          <cell r="G282">
            <v>0</v>
          </cell>
          <cell r="H282">
            <v>0</v>
          </cell>
          <cell r="I282">
            <v>0</v>
          </cell>
        </row>
        <row r="283">
          <cell r="B283" t="str">
            <v>85961370178</v>
          </cell>
          <cell r="C283" t="str">
            <v>CARLOS VINICIUS ALVES RIBEIRO</v>
          </cell>
          <cell r="D283" t="str">
            <v>#PG_20_PRESI_003# REEMBOLSO DE KM RODADO AO MEMBRO AUXILIAR DA PRESIDENCIA,   CARLOS VINICIUS ALVES RIBEIRO, CONFORME PROCESSO 3646/2020-39.</v>
          </cell>
          <cell r="E283" t="str">
            <v>NAO SE APLICA</v>
          </cell>
          <cell r="F283" t="str">
            <v>2020NE000217</v>
          </cell>
          <cell r="G283">
            <v>0</v>
          </cell>
          <cell r="H283">
            <v>0</v>
          </cell>
          <cell r="I283">
            <v>0</v>
          </cell>
        </row>
        <row r="284">
          <cell r="B284" t="str">
            <v>85961370178</v>
          </cell>
          <cell r="C284" t="str">
            <v>CARLOS VINICIUS ALVES RIBEIRO</v>
          </cell>
          <cell r="D284" t="str">
            <v>#PG_20_PRESI_003# REEMBOLSO DE KM RODADO AO MEMBRO AUXILIAR DA PRESIDENCIA,   CARLOS VINICIUS ALVES RIBEIRO, CONFORME PROCESSO 3646/2020-39.</v>
          </cell>
          <cell r="E284" t="str">
            <v>NAO SE APLICA</v>
          </cell>
          <cell r="F284" t="str">
            <v>2020NE000219</v>
          </cell>
          <cell r="G284">
            <v>0</v>
          </cell>
          <cell r="H284">
            <v>0</v>
          </cell>
          <cell r="I284">
            <v>0</v>
          </cell>
        </row>
        <row r="285">
          <cell r="B285" t="str">
            <v>07888247000135</v>
          </cell>
          <cell r="C285" t="str">
            <v>COMERCIAL ALVORADA DE PRODUTOS PARA LIMPEZA E DESCARTAV</v>
          </cell>
          <cell r="D285" t="str">
            <v>#PG_20_SGP_035# AQUISICAO DE 300 UNIDADES DE REFIS DE 800 ML DE ALCOOL EM GEL 70% PARA HIGIENIZACAO DAS MAOS, CONFORME PROCESSO 1579/2020-52.               REQUERIMENTO DE EMPENHO DOCUMENTO SEI 0358002.</v>
          </cell>
          <cell r="E285" t="str">
            <v>DISPENSA DE LICITACAO</v>
          </cell>
          <cell r="F285" t="str">
            <v>2020NE000221</v>
          </cell>
          <cell r="G285">
            <v>4497</v>
          </cell>
          <cell r="H285">
            <v>0</v>
          </cell>
          <cell r="I285">
            <v>4497</v>
          </cell>
        </row>
        <row r="286">
          <cell r="B286" t="str">
            <v>07432517000107</v>
          </cell>
          <cell r="C286" t="str">
            <v>SIMPRESS COMERCIO LOCACAO E SERVICOS LTDA</v>
          </cell>
          <cell r="D286" t="str">
            <v>#PG_20_STI_017# @035/2016@ SERVICO DE IMPRESSAO CORPORATIVA_OUTSOURCING DE IM-PRESSAO, CONFORME REQUERIMENTO PARA AUTORIZACAO DE EMPENHO N. 357138, PROCESSOSEI N. 10420/2019-11</v>
          </cell>
          <cell r="E286" t="str">
            <v>PREGAO</v>
          </cell>
          <cell r="F286" t="str">
            <v>2020NE000223</v>
          </cell>
          <cell r="G286">
            <v>2477.66</v>
          </cell>
          <cell r="H286">
            <v>0</v>
          </cell>
          <cell r="I286">
            <v>2477.66</v>
          </cell>
        </row>
        <row r="287">
          <cell r="B287" t="str">
            <v>22836210000157</v>
          </cell>
          <cell r="C287" t="str">
            <v>ARTESANAL SERVICOS DE ALIMENTACAO E BUFFET EIRELI</v>
          </cell>
          <cell r="D287" t="str">
            <v>#PG_20_ASCEV_002# CONTRATACAO DE SERVICO DE PREPARO E FORNECIMENTO DE REFEI-  COES PARA A 5ª SESSAO ORDINARIA DO PLENARIO DO CNMP, CONFORME AUTORIZACAO DO  ORDENADOR DE DESPESAS NO DESPACHO ORD 0358865. PROCESSO 944/2020-24.</v>
          </cell>
          <cell r="E287" t="str">
            <v>DISPENSA DE LICITACAO</v>
          </cell>
          <cell r="F287" t="str">
            <v>2020NE000225</v>
          </cell>
          <cell r="G287">
            <v>479.4</v>
          </cell>
          <cell r="H287">
            <v>0</v>
          </cell>
          <cell r="I287">
            <v>479.4</v>
          </cell>
        </row>
        <row r="288">
          <cell r="B288" t="str">
            <v>81785545000152</v>
          </cell>
          <cell r="C288" t="str">
            <v>DEL GRANDE INFORMATICA E TELECOMUNICACOES, INDUSTRIA E</v>
          </cell>
          <cell r="D288" t="str">
            <v>#PG_20_COENG_023# AQUISICAO DE EQUIPAMENTO GRAVADOR DE CHAMADAS TELEFONICAS   COM INTERFACE E1, CONFORME PROCESSO 1415/2020-74. REQUERIMENTO DE EMPENHO DOC SEI Nº 0357382.</v>
          </cell>
          <cell r="E288" t="str">
            <v>PREGAO</v>
          </cell>
          <cell r="F288" t="str">
            <v>2020NE000226</v>
          </cell>
          <cell r="G288">
            <v>24900</v>
          </cell>
          <cell r="H288">
            <v>0</v>
          </cell>
          <cell r="I288">
            <v>0</v>
          </cell>
        </row>
        <row r="289">
          <cell r="B289" t="str">
            <v>85961370178</v>
          </cell>
          <cell r="C289" t="str">
            <v>CARLOS VINICIUS ALVES RIBEIRO</v>
          </cell>
          <cell r="D289" t="str">
            <v>#PG_20_PRESI_003# REEMBOLSO DE KM RODADO AO MEMBRO AUXILIAR DA PRESIDENCIA,   CARLOS VINICIUS ALVES RIBEIRO, CONFORME PROCESSO 3646/2020-39.</v>
          </cell>
          <cell r="E289" t="str">
            <v>NAO SE APLICA</v>
          </cell>
          <cell r="F289" t="str">
            <v>2020NE000228</v>
          </cell>
          <cell r="G289">
            <v>11000</v>
          </cell>
          <cell r="H289">
            <v>0</v>
          </cell>
          <cell r="I289">
            <v>4807.3599999999997</v>
          </cell>
        </row>
        <row r="290">
          <cell r="B290" t="str">
            <v>01475599000263</v>
          </cell>
          <cell r="C290" t="str">
            <v>DISTRIBUIDORA CUMMINS CENTRO OESTE LTDA</v>
          </cell>
          <cell r="D290" t="str">
            <v>#PG_20_COENG_013# MANUTENCAO PREVENTIVA E PREDITIVA COM FORNECIMENTO DE PECAS PARA UM GRUPO  GERADOR  CUMMINS  MODELO 4B/C90D6  DE 116  KVA, SOB  CONTRATO  @050/2016@, CONFORME PROCESSO 8785/2019-33.</v>
          </cell>
          <cell r="E290" t="str">
            <v>INEXIGIBILIDADE</v>
          </cell>
          <cell r="F290" t="str">
            <v>2020NE000245</v>
          </cell>
          <cell r="G290">
            <v>2990.03</v>
          </cell>
          <cell r="H290">
            <v>1699.26</v>
          </cell>
          <cell r="I290">
            <v>1699.26</v>
          </cell>
        </row>
        <row r="291">
          <cell r="B291" t="str">
            <v>590003</v>
          </cell>
          <cell r="C291" t="str">
            <v>CONSELHO NACIONAL DO MINISTERIO PUBLICO</v>
          </cell>
          <cell r="D291" t="str">
            <v>#PG_20_SGP_010# EMPENHO PARA PAGAMENTO DE DIARIAS DA SECRETARIA DE GESTAO DE PESSOAS, CONFORME DESPACHO SPO Nº 362415.</v>
          </cell>
          <cell r="E291" t="str">
            <v>NAO SE APLICA</v>
          </cell>
          <cell r="F291" t="str">
            <v>2020NE000251</v>
          </cell>
          <cell r="G291">
            <v>40000</v>
          </cell>
          <cell r="H291">
            <v>0</v>
          </cell>
          <cell r="I291">
            <v>0</v>
          </cell>
        </row>
        <row r="292">
          <cell r="B292" t="str">
            <v>07340993000190</v>
          </cell>
          <cell r="C292" t="str">
            <v>WEBTRIP AGENCIA DE VIAGENS E TURISMO EIRELI</v>
          </cell>
          <cell r="D292" t="str">
            <v>#PG_20_SGP_010# EMPENHO PARA PAGAMENTO DE PASSAGENS DA SECRETARIA DE GESTAO DEPESSOAS, CONFORME DESPACHO SPO Nº 362415.</v>
          </cell>
          <cell r="E292" t="str">
            <v>NAO SE APLICA</v>
          </cell>
          <cell r="F292" t="str">
            <v>2020NE000252</v>
          </cell>
          <cell r="G292">
            <v>30000</v>
          </cell>
          <cell r="H292">
            <v>0</v>
          </cell>
          <cell r="I292">
            <v>0</v>
          </cell>
        </row>
        <row r="293">
          <cell r="B293" t="str">
            <v>22836210000157</v>
          </cell>
          <cell r="C293" t="str">
            <v>ARTESANAL SERVICOS DE ALIMENTACAO E BUFFET EIRELI</v>
          </cell>
          <cell r="D293" t="str">
            <v>#PG_20_ASCEV_002# REFERENTE A CONTRATACAO DE EMPRESA ESPECIALIZADA NO PREPARO E FORNECIMENTO DE REFEICOES PARA SESSAO PLENARIA,  CONFORME REQUERIMENTO PARA AUTORIZACAO DE EMPENHO N. 363721, PROCESSO N. 944/2020-24.</v>
          </cell>
          <cell r="E293" t="str">
            <v>DISPENSA DE LICITACAO</v>
          </cell>
          <cell r="F293" t="str">
            <v>2020NE000254</v>
          </cell>
          <cell r="G293">
            <v>479.4</v>
          </cell>
          <cell r="H293">
            <v>0</v>
          </cell>
          <cell r="I293">
            <v>479.4</v>
          </cell>
        </row>
        <row r="294">
          <cell r="B294" t="str">
            <v>07797967000195</v>
          </cell>
          <cell r="C294" t="str">
            <v>NP CAPACITACAO E SOLUCOES TECNOLOGICAS LTDA</v>
          </cell>
          <cell r="D294" t="str">
            <v>#PG_20_COMCC_003#_REFERENTE A ASSINATURA DE PERIODICOS E ANUIDADES,  CONFORME REQUERIMENTO PARA AUTORIZACAO DE EMPENHO N. 362882, PROCESSO N. 1311/2020-16.</v>
          </cell>
          <cell r="E294" t="str">
            <v>INEXIGIBILIDADE</v>
          </cell>
          <cell r="F294" t="str">
            <v>2020NE000265</v>
          </cell>
          <cell r="G294">
            <v>0</v>
          </cell>
          <cell r="H294">
            <v>0</v>
          </cell>
          <cell r="I294">
            <v>0</v>
          </cell>
        </row>
        <row r="295">
          <cell r="B295" t="str">
            <v>24931123000104</v>
          </cell>
          <cell r="C295" t="str">
            <v>VIAMAR VIAGENS E TURISMO LTDA - ME</v>
          </cell>
          <cell r="D295" t="str">
            <v>#PG_20_ASCEV_002# CONTRATACAO DE EMPRESA PARA PRESTACAO DE SERVICO DE AGENCIA-MENTO DE HOSPEDAGENS E SERVICOS DE APOIO E ORGANIZACAO DE EVENTOS, CONFORME   PROCESSO 5466/2019-72.</v>
          </cell>
          <cell r="E295" t="str">
            <v>PREGAO</v>
          </cell>
          <cell r="F295" t="str">
            <v>2020NE000266</v>
          </cell>
          <cell r="G295">
            <v>110000</v>
          </cell>
          <cell r="H295">
            <v>0</v>
          </cell>
          <cell r="I295">
            <v>0</v>
          </cell>
        </row>
        <row r="296">
          <cell r="B296" t="str">
            <v>07506241000156</v>
          </cell>
          <cell r="C296" t="str">
            <v>BOEING EVENTOS LTDA</v>
          </cell>
          <cell r="D296" t="str">
            <v>#PG_20_ASCEV_002# CONTRATACAO DE EMPRESA PARA PRESTACAO DE SERVICO DE AGENCIA-MENTO DE SERVICOS DE APOIO E ORGANIZACAO DE EVENTOS, CONFORME PROCESSO 5466/2019-72.</v>
          </cell>
          <cell r="E296" t="str">
            <v>PREGAO</v>
          </cell>
          <cell r="F296" t="str">
            <v>2020NE000267</v>
          </cell>
          <cell r="G296">
            <v>80000</v>
          </cell>
          <cell r="H296">
            <v>3487.5</v>
          </cell>
          <cell r="I296">
            <v>5030</v>
          </cell>
        </row>
        <row r="297">
          <cell r="B297" t="str">
            <v>07797967000195</v>
          </cell>
          <cell r="C297" t="str">
            <v>NP CAPACITACAO E SOLUCOES TECNOLOGICAS LTDA</v>
          </cell>
          <cell r="D297" t="str">
            <v>#PG_20_COMCC_003#__NOS TERMOS DO ART. 62 DA LEI Nº 8.666/93, E PARTE INTEGRANTE DESTA NOTA DE EMPENHO AS CONDICOES E OBRIGACOES ESTABELECIDAS NO TERMO DE REFERENCIA SEI 0327983 E 0327984. A FISCALIZACAO SERA DE ACORDO COM O ESTABELECI</v>
          </cell>
          <cell r="E297" t="str">
            <v>INEXIGIBILIDADE</v>
          </cell>
          <cell r="F297" t="str">
            <v>2020NE000270</v>
          </cell>
          <cell r="G297">
            <v>16338.99</v>
          </cell>
          <cell r="H297">
            <v>0</v>
          </cell>
          <cell r="I297">
            <v>16338.99</v>
          </cell>
        </row>
        <row r="298">
          <cell r="B298" t="str">
            <v>00447796151</v>
          </cell>
          <cell r="C298" t="str">
            <v>CARLOS MAGNO QUEIROZ DE OLIVEIRA</v>
          </cell>
          <cell r="D298" t="str">
            <v>#PG_20_COGCS_009# ABERTUDA DE EMPENHO REFERENTE A CONCESSAO DE SUPRIMENTO DE FUNDOS AO SERVIDOR CARLOS MAGNO QUEIROZ DE OLIVEIRA,CONFORME PROCESSO 4287/2020-86.</v>
          </cell>
          <cell r="E298" t="str">
            <v>SUPRIMENTO DE FUNDOS</v>
          </cell>
          <cell r="F298" t="str">
            <v>2020NE000271</v>
          </cell>
          <cell r="G298">
            <v>3500</v>
          </cell>
          <cell r="H298">
            <v>0</v>
          </cell>
          <cell r="I298">
            <v>3500</v>
          </cell>
        </row>
        <row r="299">
          <cell r="B299" t="str">
            <v>00447796151</v>
          </cell>
          <cell r="C299" t="str">
            <v>CARLOS MAGNO QUEIROZ DE OLIVEIRA</v>
          </cell>
          <cell r="D299" t="str">
            <v>#PG_20_COGCS_009# ABERTUDA DE EMPENHO REFERENTE A CONCESSAO DE SUPRIMENTO DE FUNDOS AO SERVIDOR CARLOS MAGNO QUEIROZ DE OLIVEIRA,CONFORME PROCESSO 4287/2020-86.</v>
          </cell>
          <cell r="E299" t="str">
            <v>SUPRIMENTO DE FUNDOS</v>
          </cell>
          <cell r="F299" t="str">
            <v>2020NE000272</v>
          </cell>
          <cell r="G299">
            <v>3000</v>
          </cell>
          <cell r="H299">
            <v>0</v>
          </cell>
          <cell r="I299">
            <v>3000</v>
          </cell>
        </row>
        <row r="300">
          <cell r="B300" t="str">
            <v>00447796151</v>
          </cell>
          <cell r="C300" t="str">
            <v>CARLOS MAGNO QUEIROZ DE OLIVEIRA</v>
          </cell>
          <cell r="D300" t="str">
            <v>#PG_20_COGCS_009# ABERTUDA DE EMPENHO REFERENTE A CONCESSAO DE SUPRIMENTO DE FUNDOS AO SERVIDOR CARLOS MAGNO QUEIROZ DE OLIVEIRA,CONFORME PROCESSO 4287/2020-86.</v>
          </cell>
          <cell r="E300" t="str">
            <v>SUPRIMENTO DE FUNDOS</v>
          </cell>
          <cell r="F300" t="str">
            <v>2020NE000273</v>
          </cell>
          <cell r="G300">
            <v>500</v>
          </cell>
          <cell r="H300">
            <v>0</v>
          </cell>
          <cell r="I300">
            <v>500</v>
          </cell>
        </row>
        <row r="301">
          <cell r="B301" t="str">
            <v>49058654000165</v>
          </cell>
          <cell r="C301" t="str">
            <v>FLEXFORM INDUSTRIA E COMERCIO DE MOVEIS LTDA</v>
          </cell>
          <cell r="D301" t="str">
            <v>#PG_20_COMCC_001#                                                             AQUISICAO DE 20 POLTRONAS TIPO PRESIDENTE/DIRETOR COM ENCOSTO REGULAVEL DE CABECA PARA COMPOR A MESA DO PLENARIO (TERMO DE REFERENCIA 0364707), CONFORME REQ</v>
          </cell>
          <cell r="E301" t="str">
            <v>PREGAO</v>
          </cell>
          <cell r="F301" t="str">
            <v>2020NE000293</v>
          </cell>
          <cell r="G301">
            <v>80653.399999999994</v>
          </cell>
          <cell r="H301">
            <v>80653.399999999994</v>
          </cell>
          <cell r="I301">
            <v>80653.399999999994</v>
          </cell>
        </row>
        <row r="302">
          <cell r="B302" t="str">
            <v>11587975000184</v>
          </cell>
          <cell r="C302" t="str">
            <v>ONLINE CERTIFICADORA LTDA</v>
          </cell>
          <cell r="D302" t="str">
            <v>#PG_20_STI_009# @01A/2020@_REFERENTE A SERVICO DE CONTRATACAO DE CERTIFICADO  DIGITAL, CONFORME REQUERIMENTO DE AUTORIZACAO DE EMPENHO SEI N. 368320, PROCESSO SEI N. 4489/2020-29.</v>
          </cell>
          <cell r="E302" t="str">
            <v>PREGAO</v>
          </cell>
          <cell r="F302" t="str">
            <v>2020NE000296</v>
          </cell>
          <cell r="G302">
            <v>80</v>
          </cell>
          <cell r="H302">
            <v>80</v>
          </cell>
          <cell r="I302">
            <v>80</v>
          </cell>
        </row>
        <row r="303">
          <cell r="B303" t="str">
            <v>00447796151</v>
          </cell>
          <cell r="C303" t="str">
            <v>CARLOS MAGNO QUEIROZ DE OLIVEIRA</v>
          </cell>
          <cell r="D303" t="str">
            <v>PG_20_COGCS_001# ABERTUDA DE EMPENHO REFERENTE A CONCESSAO DE SUPRIMENTO DE   FUNDOS AO SERVIDOR CARLOS MAGNO QUEIROZ DE OLIVEIRA, CONFORME PROCESSO 3376/  2020-45.</v>
          </cell>
          <cell r="E303" t="str">
            <v>SUPRIMENTO DE FUNDOS</v>
          </cell>
          <cell r="F303" t="str">
            <v>2020NE000297</v>
          </cell>
          <cell r="G303">
            <v>0</v>
          </cell>
          <cell r="H303">
            <v>0</v>
          </cell>
          <cell r="I303">
            <v>0</v>
          </cell>
        </row>
        <row r="304">
          <cell r="B304" t="str">
            <v>04814102000100</v>
          </cell>
          <cell r="C304" t="str">
            <v>CRISTIANA COSTA DOS SANTOS CORREIA</v>
          </cell>
          <cell r="D304" t="str">
            <v>#PG_20_COSET_018# AQUISICAO DE 20 DISTINTIVOS DE IDENTIFICACAO FUNCIONAL, CONFORME REQUERIMENTO Nº 369104.</v>
          </cell>
          <cell r="E304" t="str">
            <v>DISPENSA DE LICITACAO</v>
          </cell>
          <cell r="F304" t="str">
            <v>2020NE000298</v>
          </cell>
          <cell r="G304">
            <v>2700</v>
          </cell>
          <cell r="H304">
            <v>2542.0500000000002</v>
          </cell>
          <cell r="I304">
            <v>2700</v>
          </cell>
        </row>
        <row r="305">
          <cell r="B305" t="str">
            <v>02195059000108</v>
          </cell>
          <cell r="C305" t="str">
            <v>G &amp; S IMAGENS DO BRASIL LTDA.</v>
          </cell>
          <cell r="D305" t="str">
            <v>#PG_20_SECOM_001# CONTRATACAO DE 1 (UMA) ASSINATURA ANUAL COM PERMISSAO DE A- CESSO PARA 1 (UM) USUARIO PARA DOWNLOAD DE FOTOS/IMAGENS/ILUSTRACOES PARA USO IRRESTRITO NOS MATERIAIS IMPRESSOS, TELEVISIVOS E ELETRONICOS DO CNMP.</v>
          </cell>
          <cell r="E305" t="str">
            <v>DISPENSA DE LICITACAO</v>
          </cell>
          <cell r="F305" t="str">
            <v>2020NE000302</v>
          </cell>
          <cell r="G305">
            <v>0</v>
          </cell>
          <cell r="H305">
            <v>0</v>
          </cell>
          <cell r="I305">
            <v>0</v>
          </cell>
        </row>
        <row r="306">
          <cell r="B306" t="str">
            <v>00441200000180</v>
          </cell>
          <cell r="C306" t="str">
            <v>SERGIO MACHADO REIS</v>
          </cell>
          <cell r="D306" t="str">
            <v>#PG_20_SECOM_002# @014/2018@ SERVICO DE CLIPPING JORNALISTICO.                RECLASSIFICACAO DE PLANO INTERNO E PTRES CONFORME DESPACHO SPO 0371077, PROCESSO 590/2020-48.</v>
          </cell>
          <cell r="E306" t="str">
            <v>PREGAO</v>
          </cell>
          <cell r="F306" t="str">
            <v>2020NE000308</v>
          </cell>
          <cell r="G306">
            <v>21600</v>
          </cell>
          <cell r="H306">
            <v>1800</v>
          </cell>
          <cell r="I306">
            <v>12600</v>
          </cell>
        </row>
        <row r="307">
          <cell r="B307" t="str">
            <v>02195059000108</v>
          </cell>
          <cell r="C307" t="str">
            <v>G &amp; S IMAGENS DO BRASIL LTDA.</v>
          </cell>
          <cell r="D307" t="str">
            <v>#PG_20_SECOM_001# CONTRATACAO DE 1 (UMA) ASSINATURA ANUAL  COM PERMISSAO DE A-CESSO PARA 1 (UM) USUARIO PARA  DOWNLOAD DE FOTOS/IMAGENS/ILUSTRACOES PARA USOIRRESTRITO NOS MATERIAIS IMPRESSOS, TELEVISIVOS E ELETRONICOS DO CNMP</v>
          </cell>
          <cell r="E307" t="str">
            <v>DISPENSA DE LICITACAO</v>
          </cell>
          <cell r="F307" t="str">
            <v>2020NE000320</v>
          </cell>
          <cell r="G307">
            <v>9309</v>
          </cell>
          <cell r="H307">
            <v>0</v>
          </cell>
          <cell r="I307">
            <v>9309</v>
          </cell>
        </row>
        <row r="308">
          <cell r="B308" t="str">
            <v>61198164000160</v>
          </cell>
          <cell r="C308" t="str">
            <v>PORTO SEGURO COMPANHIA DE SEGUROS GERAIS</v>
          </cell>
          <cell r="D308" t="str">
            <v>#PG_20_COENG_027# @035/2019@ PRESTACAO DE SERVICO DE  PLANO DE SEGUROS - GRUPOPATRIMONIAL, RAMO COMPREENSIVO  EMPRESARIAL, COM  O OBJETIVO DE  RESGUARDAR OSRISCOS REFERENTES AOS BENS MOVEIS E IMOVEIS DO CNMP, PROC. 2745/2020-54.</v>
          </cell>
          <cell r="E308" t="str">
            <v>PREGAO</v>
          </cell>
          <cell r="F308" t="str">
            <v>2020NE000322</v>
          </cell>
          <cell r="G308">
            <v>8700</v>
          </cell>
          <cell r="H308">
            <v>0</v>
          </cell>
          <cell r="I308">
            <v>0</v>
          </cell>
        </row>
        <row r="309">
          <cell r="B309" t="str">
            <v>34028316000707</v>
          </cell>
          <cell r="C309" t="str">
            <v>EMPRESA BRASILEIRA DE CORREIOS E TELEGRAFOS</v>
          </cell>
          <cell r="D309" t="str">
            <v>#PG_20_SPR_001# @055/2016@ SERVICOS POSTAIS. EMISSAO  DE NOVA  NOTA DE EMPENHOPARA DETALHAMENTO DA  UNIDADE GESTORA RESPONSAVEL (UGR), CONFORME DESPACHO SPONº SEI 0372720 E PORTARIA CNMP-PRESI Nº 005/2020. PROCESSO 4853/2020-66.</v>
          </cell>
          <cell r="E309" t="str">
            <v>DISPENSA DE LICITACAO</v>
          </cell>
          <cell r="F309" t="str">
            <v>2020NE000324</v>
          </cell>
          <cell r="G309">
            <v>50000</v>
          </cell>
          <cell r="H309">
            <v>3261.7</v>
          </cell>
          <cell r="I309">
            <v>15484.95</v>
          </cell>
        </row>
        <row r="310">
          <cell r="B310" t="str">
            <v>18688953000150</v>
          </cell>
          <cell r="C310" t="str">
            <v>VK VELASQUEZ CONSULTORIA E ASSESSORIA ADMINISTRATIVA EI</v>
          </cell>
          <cell r="D310" t="str">
            <v>#PG_20_SPR_002# @027/2019@ SERVICO DE DEGRAVACAO. EMISSAO DE NOVA NOTA DE EMPENHO PARA DETALHAMENTO DA UNIDADE GESTORA  RESPONSAVEL (UGR), CONFORME DESPACHOSPO Nº SEI 0372720 E PORTARIA CNMP-PRESI Nº 005/2020. PROCESSO 4853/2020-66.</v>
          </cell>
          <cell r="E310" t="str">
            <v>DISPENSA DE LICITACAO</v>
          </cell>
          <cell r="F310" t="str">
            <v>2020NE000326</v>
          </cell>
          <cell r="G310">
            <v>4000</v>
          </cell>
          <cell r="H310">
            <v>0</v>
          </cell>
          <cell r="I310">
            <v>2659.5</v>
          </cell>
        </row>
        <row r="311">
          <cell r="B311" t="str">
            <v>11587975000184</v>
          </cell>
          <cell r="C311" t="str">
            <v>ONLINE CERTIFICADORA LTDA</v>
          </cell>
          <cell r="D311" t="str">
            <v>#PG_20_STI_009# -EMPENHO REFERENTE A SERVICO DE CONTRATACAO DE CERTIFICADO    DIGITAL, CONFORME REQUERIMENTO DE AUTORIZACAO DE EMPENHO SEI N. 374135, PROCESSO SEI N. 4965/2020-54.</v>
          </cell>
          <cell r="E311" t="str">
            <v>PREGAO</v>
          </cell>
          <cell r="F311" t="str">
            <v>2020NE000335</v>
          </cell>
          <cell r="G311">
            <v>0</v>
          </cell>
          <cell r="H311">
            <v>0</v>
          </cell>
          <cell r="I311">
            <v>0</v>
          </cell>
        </row>
        <row r="312">
          <cell r="B312" t="str">
            <v>01181242000272</v>
          </cell>
          <cell r="C312" t="str">
            <v>COMPWIRE INFORMATICA S/A</v>
          </cell>
          <cell r="D312" t="str">
            <v>#PG_20_STI_011# AQUISICAO DE UM EQUIPAMENTO HIBRIDO DE ARMAZENAMENTO DE DADOS,STORAGE, E UM KIT  DE EXPANSAO PARA STORAGE HIBRIDO, POR MEIO  DE ADESAO A ARPPE 36/2019 - C, DO TRT DA 18ª REGIAO, CONFORME PROCESSO 3532/2020-82.</v>
          </cell>
          <cell r="E312" t="str">
            <v>PREGAO</v>
          </cell>
          <cell r="F312" t="str">
            <v>2020NE000342</v>
          </cell>
          <cell r="G312">
            <v>432799.91</v>
          </cell>
          <cell r="H312">
            <v>0</v>
          </cell>
          <cell r="I312">
            <v>0</v>
          </cell>
        </row>
        <row r="313">
          <cell r="B313" t="str">
            <v>01181242000272</v>
          </cell>
          <cell r="C313" t="str">
            <v>COMPWIRE INFORMATICA S/A</v>
          </cell>
          <cell r="D313" t="str">
            <v>#PG_20_STI_011# ITEM 9: INSTALACAO, CONFIGURACAO E MIGRACAO DE DADOS, CONFORME36/2019 - C, DO TRT DA 18ª REGIAO, DA 18ª REGIAO.                             PROCESSO 3532/2020-82.</v>
          </cell>
          <cell r="E313" t="str">
            <v>PREGAO</v>
          </cell>
          <cell r="F313" t="str">
            <v>2020NE000343</v>
          </cell>
          <cell r="G313">
            <v>17999</v>
          </cell>
          <cell r="H313">
            <v>0</v>
          </cell>
          <cell r="I313">
            <v>0</v>
          </cell>
        </row>
        <row r="314">
          <cell r="B314" t="str">
            <v>11587975000184</v>
          </cell>
          <cell r="C314" t="str">
            <v>ONLINE CERTIFICADORA LTDA</v>
          </cell>
          <cell r="D314" t="str">
            <v>#PG_20_STI_009# -EMPENHO REFERENTE A SERVICO DE CONTRATACAO DE CERTIFICADO    DIGITAL, CONFORME REQUERIMENTO DE AUTORIZACAO DE EMPENHO SEI N. 374135, PROCESSO SEI N. 4965/2020-54.</v>
          </cell>
          <cell r="E314" t="str">
            <v>PREGAO</v>
          </cell>
          <cell r="F314" t="str">
            <v>2020NE000353</v>
          </cell>
          <cell r="G314">
            <v>80</v>
          </cell>
          <cell r="H314">
            <v>80</v>
          </cell>
          <cell r="I314">
            <v>80</v>
          </cell>
        </row>
        <row r="315">
          <cell r="B315" t="str">
            <v>08220275000142</v>
          </cell>
          <cell r="C315" t="str">
            <v>GRAFICA E EDITORA MOVIMENTO LTDA</v>
          </cell>
          <cell r="D315" t="str">
            <v>#PG_20_SECOM_014# @012/2017@ SERVICOS GRAFICOS. EMPENHO PARA DETALHAMENTO DE UNIDADE GESTORA RESPONSAVEL (UGR), CONFORME SOLICITADO NO DESPACHO SPO 0376522,PROCESSO 4853/2020-66.</v>
          </cell>
          <cell r="E315" t="str">
            <v>PREGAO</v>
          </cell>
          <cell r="F315" t="str">
            <v>2020NE000356</v>
          </cell>
          <cell r="G315">
            <v>2600</v>
          </cell>
          <cell r="H315">
            <v>0</v>
          </cell>
          <cell r="I315">
            <v>0</v>
          </cell>
        </row>
        <row r="316">
          <cell r="B316" t="str">
            <v>00475855000179</v>
          </cell>
          <cell r="C316" t="str">
            <v>DEPARTAMENTO DE TRANSITO DO DISTRITO FEDERAL</v>
          </cell>
          <cell r="D316" t="str">
            <v>#PG_20_COSET_006# -EMPENHO REFERENTE A SERVICO DE TAXA DAS PLACAS DE REPRESEN TACAO, CONFORME REQUERIMENTO DE AUTORIZACAO DE EMPENHO SEI N. 376551, PROCES  SO SEI N. 5123/2020-53.</v>
          </cell>
          <cell r="E316" t="str">
            <v>NAO SE APLICA</v>
          </cell>
          <cell r="F316" t="str">
            <v>2020NE000359</v>
          </cell>
          <cell r="G316">
            <v>2580</v>
          </cell>
          <cell r="H316">
            <v>0</v>
          </cell>
          <cell r="I316">
            <v>2580</v>
          </cell>
        </row>
        <row r="317">
          <cell r="B317" t="str">
            <v>85961370178</v>
          </cell>
          <cell r="C317" t="str">
            <v>CARLOS VINICIUS ALVES RIBEIRO</v>
          </cell>
          <cell r="D317" t="str">
            <v>#PG_20_PRESI_004# RECLASSIFICACAO DE DESPESA REF. AO REEMBOLSO PELA UTILIZACAODE VEICULO PRORPIO AO PROMOTOR DE JUSTICA CARLOS VINICUIS ALVES RIBEIRO,P/ DE TALHAMENTO DE UGR, CONF. SOLICITADO NO DESPACHO SPO 0377650. PROC 5206/2020-41</v>
          </cell>
          <cell r="E317" t="str">
            <v>NAO SE APLICA</v>
          </cell>
          <cell r="F317" t="str">
            <v>2020NE000360</v>
          </cell>
          <cell r="G317">
            <v>332</v>
          </cell>
          <cell r="H317">
            <v>0</v>
          </cell>
          <cell r="I317">
            <v>332</v>
          </cell>
        </row>
        <row r="318">
          <cell r="B318" t="str">
            <v>00505339757</v>
          </cell>
          <cell r="C318" t="str">
            <v>MAURICIO ANDREIUOLO RODRIGUES</v>
          </cell>
          <cell r="D318" t="str">
            <v>#PG_20_SG_007# ABERTURA DE EMPENHO PARA RECLASSIFICACAO DA NE 2020NE000013, EMVIRTUDE DA MIGRACAO DO ORCAMENTO PARA UGR ESPECIFICA DAS UNIDADES.            PROCESSO 5242/2020-39.</v>
          </cell>
          <cell r="E318" t="str">
            <v>NAO SE APLICA</v>
          </cell>
          <cell r="F318" t="str">
            <v>2020NE000362</v>
          </cell>
          <cell r="G318">
            <v>406.75</v>
          </cell>
          <cell r="H318">
            <v>0</v>
          </cell>
          <cell r="I318">
            <v>406.75</v>
          </cell>
        </row>
        <row r="319">
          <cell r="B319" t="str">
            <v>38055117000145</v>
          </cell>
          <cell r="C319" t="str">
            <v>MATOS E RANGEL LTDA</v>
          </cell>
          <cell r="D319" t="str">
            <v>#PG_20_SECOM_006# RECONHECIMENTO DE DIVIDA  PARA PAGAMENTO DA NOTA FISCAL 897,REFERENTE AO RETROATIVO ESTABELECIDO NO PRIMEIRO TERMO  ADITIVO AO CONTRATO Nº22/2019, CONFORME REQUERIMENTO  DE EMPENHO SEI Nº 0379565, PROC. 4659/2020-40.</v>
          </cell>
          <cell r="E319" t="str">
            <v>PREGAO</v>
          </cell>
          <cell r="F319" t="str">
            <v>2020NE000366</v>
          </cell>
          <cell r="G319">
            <v>1917.25</v>
          </cell>
          <cell r="H319">
            <v>0</v>
          </cell>
          <cell r="I319">
            <v>1917.25</v>
          </cell>
        </row>
        <row r="320">
          <cell r="B320" t="str">
            <v>12859652000165</v>
          </cell>
          <cell r="C320" t="str">
            <v>TAFA ENGENHARIA LTDA</v>
          </cell>
          <cell r="D320" t="str">
            <v>#PG_20_COENG_014# PRESTACAO DE SERVICOS  DE MANUTENCAO CORRETIVA,  PREVENTIVA,INSTALACAO E  REMANEJAMENTO DE EQUIPAMENTOS AUTONOMOS DE CLIMATIZACAO DO CNMP,CONFORME ESPECIFICACOES E CONDICOES DO TERMO DE REFERENCIA, PROC. 2899/2020-67</v>
          </cell>
          <cell r="E320" t="str">
            <v>PREGAO</v>
          </cell>
          <cell r="F320" t="str">
            <v>2020NE000367</v>
          </cell>
          <cell r="G320">
            <v>11370</v>
          </cell>
          <cell r="H320">
            <v>0</v>
          </cell>
          <cell r="I320">
            <v>0</v>
          </cell>
        </row>
        <row r="321">
          <cell r="B321" t="str">
            <v>21181233372</v>
          </cell>
          <cell r="C321" t="str">
            <v>RINALDO REIS LIMA</v>
          </cell>
          <cell r="D321" t="str">
            <v>#PG_20_GAB_004# REEMBOLSO POR QUILOMETRO RODADO AO CONSELHEIRO RINALDO REIS   LIMA, CONFORME REQUERIMENTO CGDPP 380517. PROCESSO 3646/2020-39.</v>
          </cell>
          <cell r="E321" t="str">
            <v>NAO SE APLICA</v>
          </cell>
          <cell r="F321" t="str">
            <v>2020NE000368</v>
          </cell>
          <cell r="G321">
            <v>650</v>
          </cell>
          <cell r="H321">
            <v>647.02</v>
          </cell>
          <cell r="I321">
            <v>647.02</v>
          </cell>
        </row>
        <row r="322">
          <cell r="B322" t="str">
            <v>34228416000183</v>
          </cell>
          <cell r="C322" t="str">
            <v>SMARTER ENGENHARIA EIRELI</v>
          </cell>
          <cell r="D322" t="str">
            <v>#PG_20_COENG_003# CONTRATACAO DE PRESTACAO DE SERVICOS E FORNECIMENTO DE MATE-RIAIS PARA MANUTENCAO E ADEQUACOES DOS SISTEMAS ELETRICOS, HIDRAULICOS, DE RE-DE ESTRUTURADA E INFRAESTRUTURA CIVIL A SEREM REALIZADOS NO CNMP.</v>
          </cell>
          <cell r="E322" t="str">
            <v>PREGAO</v>
          </cell>
          <cell r="F322" t="str">
            <v>2020NE000369</v>
          </cell>
          <cell r="G322">
            <v>123963.3</v>
          </cell>
          <cell r="H322">
            <v>0</v>
          </cell>
          <cell r="I322">
            <v>0</v>
          </cell>
        </row>
        <row r="323">
          <cell r="B323" t="str">
            <v>11587975000184</v>
          </cell>
          <cell r="C323" t="str">
            <v>ONLINE CERTIFICADORA LTDA</v>
          </cell>
          <cell r="D323" t="str">
            <v>#PG_20_STI_009#_EMPENHO REFERENTE A SERVICO DE CONTRATACAO DE CERTIFICADO     DIGITAL, CONFORME REQUERIMENTO DE AUTORIZACAO DE EMPENHO SEI N. 379486, PROCESSO SEI N. 5243/2020-32.</v>
          </cell>
          <cell r="E323" t="str">
            <v>PREGAO</v>
          </cell>
          <cell r="F323" t="str">
            <v>2020NE000370</v>
          </cell>
          <cell r="G323">
            <v>80</v>
          </cell>
          <cell r="H323">
            <v>0</v>
          </cell>
          <cell r="I323">
            <v>0</v>
          </cell>
        </row>
        <row r="324">
          <cell r="B324" t="str">
            <v>11587975000184</v>
          </cell>
          <cell r="C324" t="str">
            <v>ONLINE CERTIFICADORA LTDA</v>
          </cell>
          <cell r="D324" t="str">
            <v>#PG_20_STI_009# AQUISICAO DE LEITORES DE SMART CARD PARA CERTIFICADOS DIGITAIS, CONFORME REQUERIMENTO Nº 382013.</v>
          </cell>
          <cell r="E324" t="str">
            <v>PREGAO</v>
          </cell>
          <cell r="F324" t="str">
            <v>2020NE000383</v>
          </cell>
          <cell r="G324">
            <v>660</v>
          </cell>
          <cell r="H324">
            <v>0</v>
          </cell>
          <cell r="I324">
            <v>0</v>
          </cell>
        </row>
        <row r="325">
          <cell r="B325" t="str">
            <v>07888247000135</v>
          </cell>
          <cell r="C325" t="str">
            <v>COMERCIAL ALVORADA DE PRODUTOS PARA LIMPEZA E DESCARTAV</v>
          </cell>
          <cell r="D325" t="str">
            <v>#PG_20_SGP_036# AQUISICAO DE ALCOOL LIQUIDO 70% E BORRIFADORES DE 500 ML, CONFORME REQUERIMENTO Nº 383134.</v>
          </cell>
          <cell r="E325" t="str">
            <v>DISPENSA DE LICITACAO</v>
          </cell>
          <cell r="F325" t="str">
            <v>2020NE000384</v>
          </cell>
          <cell r="G325">
            <v>667.72</v>
          </cell>
          <cell r="H325">
            <v>667.72</v>
          </cell>
          <cell r="I325">
            <v>667.72</v>
          </cell>
        </row>
        <row r="326">
          <cell r="B326" t="str">
            <v>06926223000160</v>
          </cell>
          <cell r="C326" t="str">
            <v>AMERICA TECNOLOGIA DE INFORMATICA E ELETRO-ELETRONICOS</v>
          </cell>
          <cell r="D326" t="str">
            <v>#PG_20_STI_020# CONTRATO @025/2018@                                           RECONHECIMENTO DE DIVIDA REFERENTE A REAJUSTE CONTRATUAL RETROATIVO A 22/12/19SUBSCRICAO DE SUPORTE PARA FERRAMENTAS DE BACKUP. PROCESSO 2400/2020-91</v>
          </cell>
          <cell r="E326" t="str">
            <v>PREGAO</v>
          </cell>
          <cell r="F326" t="str">
            <v>2020NE000387</v>
          </cell>
          <cell r="G326">
            <v>7.46</v>
          </cell>
          <cell r="H326">
            <v>0</v>
          </cell>
          <cell r="I326">
            <v>0</v>
          </cell>
        </row>
        <row r="327">
          <cell r="B327" t="str">
            <v>06926223000160</v>
          </cell>
          <cell r="C327" t="str">
            <v>AMERICA TECNOLOGIA DE INFORMATICA E ELETRO-ELETRONICOS</v>
          </cell>
          <cell r="D327" t="str">
            <v>#PG_20_STI_020# CONTRATO @025/2018@                                           CONTRATACAO DE EMPRESA ESPECIALIZADA NO FORNECIMENTO DE PACOTES DE SUBSCRICAO E LICENCIAMENTO PARA AS FERRAMENTAS COMMVAULT - REAJUSTE E PRORROGACAO.</v>
          </cell>
          <cell r="E327" t="str">
            <v>PREGAO</v>
          </cell>
          <cell r="F327" t="str">
            <v>2020NE000388</v>
          </cell>
          <cell r="G327">
            <v>4777.4399999999996</v>
          </cell>
          <cell r="H327">
            <v>0</v>
          </cell>
          <cell r="I327">
            <v>0</v>
          </cell>
        </row>
        <row r="328">
          <cell r="B328" t="str">
            <v>06926223000160</v>
          </cell>
          <cell r="C328" t="str">
            <v>AMERICA TECNOLOGIA DE INFORMATICA E ELETRO-ELETRONICOS</v>
          </cell>
          <cell r="D328" t="str">
            <v>#PG_20_STI_020# @003/2018@ RECONHECIMENTO DE DIVIDA REFERENTE A PERIODO RETROATIVO DE REAJUSTE DO CONTRATO CNMP 003/2018, CONFORME TERCEIRO TERMO ADITIVO,  REQUERIMENTO DE EMPENHO SEI Nº 0382775. PROCESSO 2395/2020-32.</v>
          </cell>
          <cell r="E328" t="str">
            <v>PREGAO</v>
          </cell>
          <cell r="F328" t="str">
            <v>2020NE000389</v>
          </cell>
          <cell r="G328">
            <v>42.66</v>
          </cell>
          <cell r="H328">
            <v>0</v>
          </cell>
          <cell r="I328">
            <v>0</v>
          </cell>
        </row>
        <row r="329">
          <cell r="B329" t="str">
            <v>06926223000160</v>
          </cell>
          <cell r="C329" t="str">
            <v>AMERICA TECNOLOGIA DE INFORMATICA E ELETRO-ELETRONICOS</v>
          </cell>
          <cell r="D329" t="str">
            <v>#PG_20_STI_020# @003/2018@ REAJUSTE E PRORROGACAO  DO CONTRATO  CNMP 003/2018,CUJO OBJETO E O FORNECIMENTO DE PACOTES DE SUBSCRICAO E LICENCIAMENTO PARA FERRAMENTAS COMMVAULT, CONFORME REQUERIMENTO DE EMPENHO SEI Nº 0382778.</v>
          </cell>
          <cell r="E329" t="str">
            <v>PREGAO</v>
          </cell>
          <cell r="F329" t="str">
            <v>2020NE000390</v>
          </cell>
          <cell r="G329">
            <v>27336.26</v>
          </cell>
          <cell r="H329">
            <v>0</v>
          </cell>
          <cell r="I329">
            <v>0</v>
          </cell>
        </row>
        <row r="330">
          <cell r="B330" t="str">
            <v>590003</v>
          </cell>
          <cell r="C330" t="str">
            <v>CONSELHO NACIONAL DO MINISTERIO PUBLICO</v>
          </cell>
          <cell r="D330" t="str">
            <v>EMPENHO DE DESPESA DE EXERCICIO ANTERIOR PARA PAGAMENTO DE DIARIAS AO SECRETARIO GERAL MAURICIO ANDREIUOLO RODRIGUES, CONFORME PROCESSO 704/2020-30.        NOVO EMPENHO PARA RECLASSIFICACAO EM UMA NOVA UGR,CONFORME DESPACHO Nº 383773.</v>
          </cell>
          <cell r="E330" t="str">
            <v>NAO SE APLICA</v>
          </cell>
          <cell r="F330" t="str">
            <v>2020NE000395</v>
          </cell>
          <cell r="G330">
            <v>2792.07</v>
          </cell>
          <cell r="H330">
            <v>2792.07</v>
          </cell>
          <cell r="I330">
            <v>2792.07</v>
          </cell>
        </row>
        <row r="331">
          <cell r="B331" t="str">
            <v>24252228000137</v>
          </cell>
          <cell r="C331" t="str">
            <v>BOAVENTURA CAFES ESPECIAIS EIRELI</v>
          </cell>
          <cell r="D331" t="str">
            <v>#PG_20_COMCC_002# AQUISICAO DE 1.500 (UM MIL E QUINHENTOS) PACOTES DE 500 G DECAFE, APRESENTACAO TORRADO MOIDO, INTENSIDADE MEDIA, TIPO SUPERIOR, POR MEIO  DA ATA DE REGISTRO DE PRECOS CNMP Nº 02B/2020. PROCESSO 5529/2020-90.</v>
          </cell>
          <cell r="E331" t="str">
            <v>PREGAO</v>
          </cell>
          <cell r="F331" t="str">
            <v>2020NE000397</v>
          </cell>
          <cell r="G331">
            <v>8910</v>
          </cell>
          <cell r="H331">
            <v>0</v>
          </cell>
          <cell r="I331">
            <v>0</v>
          </cell>
        </row>
        <row r="332">
          <cell r="B332" t="str">
            <v>07192480000189</v>
          </cell>
          <cell r="C332" t="str">
            <v>AMM TECNOLOGIA E SERVICOS DE INFORMATICA LTDA</v>
          </cell>
          <cell r="D332" t="str">
            <v>#PG_20_STI_005# AQUISICAO DE SUBSCRICAO PARA ORACLE LINUX PREMIER LIMITED, POR36 MESES, PARA SERVIDORES DA PLATAFORMA X86-64 COM ATE DOIS SLOTS DE CPU, IND EPENDENTEMENTE DA QUALIDADE DE CORES POR SLOT.</v>
          </cell>
          <cell r="E332" t="str">
            <v>PREGAO</v>
          </cell>
          <cell r="F332" t="str">
            <v>2020NE000399</v>
          </cell>
          <cell r="G332">
            <v>43300</v>
          </cell>
          <cell r="H332">
            <v>0</v>
          </cell>
          <cell r="I332">
            <v>0</v>
          </cell>
        </row>
        <row r="333">
          <cell r="B333" t="str">
            <v>08065700000176</v>
          </cell>
          <cell r="C333" t="str">
            <v>EXITO DISTRIBUIDORA E COMERCIO DE LIVROS LTDA</v>
          </cell>
          <cell r="D333" t="str">
            <v>#PG_20_SG_002# RESERVA DE CREDITOS PARA AQUISICAO DE 300 PUBLICACOES BIBLIOGRAFICAS, CONFORME ARP PGR 14/2020, PREGAO ELETRONICO PGR 26/2020.               PROCESSO 5720/2020-44.</v>
          </cell>
          <cell r="E333" t="str">
            <v>PREGAO</v>
          </cell>
          <cell r="F333" t="str">
            <v>2020NE000401</v>
          </cell>
          <cell r="G333">
            <v>22637.16</v>
          </cell>
          <cell r="H333">
            <v>0</v>
          </cell>
          <cell r="I333">
            <v>0</v>
          </cell>
        </row>
        <row r="334">
          <cell r="B334" t="str">
            <v>06926223000160</v>
          </cell>
          <cell r="C334" t="str">
            <v>AMERICA TECNOLOGIA DE INFORMATICA E ELETRO-ELETRONICOS</v>
          </cell>
          <cell r="D334" t="str">
            <v>#PG_20_STI_006# ABERTURA DE EMPENHO PARA AQUISICAO DE TAPE LIBRARY, CONFORME  PREGAO ELETRONICO CNMP 18/2020.                                               PROCESSO 3526/2020-50.</v>
          </cell>
          <cell r="E334" t="str">
            <v>PREGAO</v>
          </cell>
          <cell r="F334" t="str">
            <v>2020NE000403</v>
          </cell>
          <cell r="G334">
            <v>167000</v>
          </cell>
          <cell r="H334">
            <v>0</v>
          </cell>
          <cell r="I334">
            <v>0</v>
          </cell>
        </row>
        <row r="335">
          <cell r="B335" t="str">
            <v>26427260000131</v>
          </cell>
          <cell r="C335" t="str">
            <v>RAJAS ESQUADRIAS DE ALUMINIO LTDA</v>
          </cell>
          <cell r="D335" t="str">
            <v>#PG_20_COENG_008# CONTRATACAO DE EMPRESA PARA O FORNECIMENTO E INSTALACAO DE DDE DUAS ESQUADRIAS DE ALUMINIO COM VIDRO LAMINADO PRATA COM SISTEMA DE ABERTURA MAXIM-AR, NO SETOR DE PATRIMONIO E ALMOXARIFADO, NO PAVIMENTO SEMIENTERRADO</v>
          </cell>
          <cell r="E335" t="str">
            <v>DISPENSA DE LICITACAO</v>
          </cell>
          <cell r="F335" t="str">
            <v>2020NE000405</v>
          </cell>
          <cell r="G335">
            <v>10295.77</v>
          </cell>
          <cell r="H335">
            <v>0</v>
          </cell>
          <cell r="I335">
            <v>0</v>
          </cell>
        </row>
        <row r="336">
          <cell r="B336" t="str">
            <v>07648642000140</v>
          </cell>
          <cell r="C336" t="str">
            <v>COPERSON AUDIO E VIDEO LTDA</v>
          </cell>
          <cell r="D336" t="str">
            <v>#PG_20_COENG_024# ABERTURA DE EMPENHO PARA CONTRATACAO DE EMPRESA PARA FORNE- CIMENTO DE EQUIPAMENTOS PARA MODERNIZAR OS SISTEMAS DE AUDIO E VIDEO DO AUDITORIO E DO PLENARIO, CONFORME PREGAO 21/2020.</v>
          </cell>
          <cell r="E336" t="str">
            <v>PREGAO</v>
          </cell>
          <cell r="F336" t="str">
            <v>2020NE000406</v>
          </cell>
          <cell r="G336">
            <v>409124.56</v>
          </cell>
          <cell r="H336">
            <v>0</v>
          </cell>
          <cell r="I336">
            <v>0</v>
          </cell>
        </row>
        <row r="337">
          <cell r="B337" t="str">
            <v>07648642000140</v>
          </cell>
          <cell r="C337" t="str">
            <v>COPERSON AUDIO E VIDEO LTDA</v>
          </cell>
          <cell r="D337" t="str">
            <v>#PG_20_COENG_024# ABERTURA DE EMPENHO PARA CONTRATACAO DE EMPRESA PARA PRESTA-CAO DE SERVICOS PARA MODERNIZAR OS SISTEMAS DE AUDIO E VIDEO DO AUDITORIO E DOPLENARIO, CONFORME PREGAO 21/2020.</v>
          </cell>
          <cell r="E337" t="str">
            <v>PREGAO</v>
          </cell>
          <cell r="F337" t="str">
            <v>2020NE000407</v>
          </cell>
          <cell r="G337">
            <v>98000</v>
          </cell>
          <cell r="H337">
            <v>0</v>
          </cell>
          <cell r="I337">
            <v>0</v>
          </cell>
        </row>
        <row r="338">
          <cell r="B338" t="str">
            <v>30780665000126</v>
          </cell>
          <cell r="C338" t="str">
            <v>LVD SOLUCOES EM INFORMATICA LTDA</v>
          </cell>
          <cell r="D338" t="str">
            <v>#PG_20_STI_006# ABERTURA DE EMPENHO PARA AQUISICAO DE FITA GRAVACAO DE DADOS, CONFORME PREGAO ELETRONICO 18/2020 E PROCESSO 3526/2020-50.</v>
          </cell>
          <cell r="E338" t="str">
            <v>PREGAO</v>
          </cell>
          <cell r="F338" t="str">
            <v>2020NE000408</v>
          </cell>
          <cell r="G338">
            <v>85140</v>
          </cell>
          <cell r="H338">
            <v>0</v>
          </cell>
          <cell r="I338">
            <v>0</v>
          </cell>
        </row>
        <row r="339">
          <cell r="B339" t="str">
            <v>590003</v>
          </cell>
          <cell r="C339" t="str">
            <v>CONSELHO NACIONAL DO MINISTERIO PUBLICO</v>
          </cell>
          <cell r="D339" t="str">
            <v>#PG_20_SGP_006#  RESSARCIMENTO PARCIAL DA VACINA CONTRA A GRIPE, CONFORME DECISAO SG/SEC 0347989 E SOLICITACAO PELO REQUERIMENTO Nº 388926.</v>
          </cell>
          <cell r="E339" t="str">
            <v>NAO SE APLICA</v>
          </cell>
          <cell r="F339" t="str">
            <v>2020NE000409</v>
          </cell>
          <cell r="G339">
            <v>6112.9</v>
          </cell>
          <cell r="H339">
            <v>6112.9</v>
          </cell>
          <cell r="I339">
            <v>6112.9</v>
          </cell>
        </row>
        <row r="340">
          <cell r="B340" t="str">
            <v>23062431000188</v>
          </cell>
          <cell r="C340" t="str">
            <v>MKS GESTAO DE RESIDUOS LTDA</v>
          </cell>
          <cell r="D340" t="str">
            <v>#PG_20_COGCS_004# PRESTACAO DE SERVICOS CONTINUADOS DE GERENCIAMENTO DE RESIDUOS SOLIDOS URBANOS NAO PERIGOSOS, GERADOS NAS DEPENDENCIAS DA CONTRATANTE,ABRANGENDO  AS ETAPAS DE COLETA, TRANSPORTE, TRANSBORDO, TRATAMENTO, DESTINACAO OU</v>
          </cell>
          <cell r="E340" t="str">
            <v>PREGAO</v>
          </cell>
          <cell r="F340" t="str">
            <v>2020NE000415</v>
          </cell>
          <cell r="G340">
            <v>3832.55</v>
          </cell>
          <cell r="H340">
            <v>0</v>
          </cell>
          <cell r="I340">
            <v>0</v>
          </cell>
        </row>
        <row r="341">
          <cell r="B341" t="str">
            <v>00857865000179</v>
          </cell>
          <cell r="C341" t="str">
            <v>J R DECORACOES LTDA</v>
          </cell>
          <cell r="D341" t="str">
            <v>#PG_20_COENG_032# ABERTURA DE EMPENHO PARA MANUTENCAO DE PERSIANAS, COM FORNE-CIMENTO DE MAO DE OBRA E EQUIPAMENTOS NECESSARIOS A EXECUCAO DO SERVICO.      QUANTIDADE ESTIMADA: 600 M². REQUERIMENTO SEI 390824. PREGAO 12/2020.</v>
          </cell>
          <cell r="E341" t="str">
            <v>PREGAO</v>
          </cell>
          <cell r="F341" t="str">
            <v>2020NE000416</v>
          </cell>
          <cell r="G341">
            <v>44004</v>
          </cell>
          <cell r="H341">
            <v>0</v>
          </cell>
          <cell r="I341">
            <v>0</v>
          </cell>
        </row>
        <row r="342">
          <cell r="B342" t="str">
            <v>11587975000184</v>
          </cell>
          <cell r="C342" t="str">
            <v>ONLINE CERTIFICADORA LTDA</v>
          </cell>
          <cell r="D342" t="str">
            <v>#PG_20_STI_009#_EMPENHO REFERENTE A SERVICO DE CONTRATACAO DE CERTIFICADO     DIGITAL, CONFORME REQUERIMENTO DE AUTORIZACAO DE EMPENHO SEI N. 392269, PROCESSO SEI N. 6290/2020-97.</v>
          </cell>
          <cell r="E342" t="str">
            <v>PREGAO</v>
          </cell>
          <cell r="F342" t="str">
            <v>2020NE000420</v>
          </cell>
          <cell r="G342">
            <v>80</v>
          </cell>
          <cell r="H342">
            <v>0</v>
          </cell>
          <cell r="I342">
            <v>0</v>
          </cell>
        </row>
        <row r="343">
          <cell r="B343" t="str">
            <v>19910840000110</v>
          </cell>
          <cell r="C343" t="str">
            <v>MAGITECH - DISTRIBUIDOR DE ELETRONICOS EIRELI</v>
          </cell>
          <cell r="D343" t="str">
            <v>#PG_20_COGCS_012# ABERTURA DE EMPENHO PARA AQUISICAO DE TRES REFRIGERADORES,  CONFORME ARP 03/2020 MINISTERIO DA DEFESA. PROCESSO 6064/2020-25.</v>
          </cell>
          <cell r="E343" t="str">
            <v>PREGAO</v>
          </cell>
          <cell r="F343" t="str">
            <v>2020NE000421</v>
          </cell>
          <cell r="G343">
            <v>5400</v>
          </cell>
          <cell r="H343">
            <v>0</v>
          </cell>
          <cell r="I343">
            <v>0</v>
          </cell>
        </row>
        <row r="344">
          <cell r="B344" t="str">
            <v>60792942000181</v>
          </cell>
          <cell r="C344" t="str">
            <v>CAMARA BRASILEIRA DO LIVRO</v>
          </cell>
          <cell r="D344" t="str">
            <v>#PG_20_SG_006# ATRIBUICAO DE CODIGO DE PADRONIZACAO DE LIVROS - ISBN PARA A PUBLICACAO "MANUAL DE GESTAO DOCUMENTAL DO MINISTERIO PUBLICO", CONFORME REQUERIMENTO SEI Nº 0392823, PROCESSO 999/2020-53.</v>
          </cell>
          <cell r="E344" t="str">
            <v>DISPENSA DE LICITACAO</v>
          </cell>
          <cell r="F344" t="str">
            <v>2020NE000422</v>
          </cell>
          <cell r="G344">
            <v>22</v>
          </cell>
          <cell r="H344">
            <v>0</v>
          </cell>
          <cell r="I344">
            <v>0</v>
          </cell>
        </row>
        <row r="345">
          <cell r="B345" t="str">
            <v>11587975000184</v>
          </cell>
          <cell r="C345" t="str">
            <v>ONLINE CERTIFICADORA LTDA</v>
          </cell>
          <cell r="D345" t="str">
            <v>#PG_20_STI_009# CONTRATACAO DE UM CERTIFICADO DIGITAL NIVEL A3 E-CPF EM TOKEN,POR MEIO DA ATA DE REGISTRO DE PRECOS CNMP Nº 01A/2020, CONFORME REQUERIMENTO DE EMPENHO SEI Nº 0393827, PROCESSO 5256/2020-58.</v>
          </cell>
          <cell r="E345" t="str">
            <v>PREGAO</v>
          </cell>
          <cell r="F345" t="str">
            <v>2020NE000423</v>
          </cell>
          <cell r="G345">
            <v>80</v>
          </cell>
          <cell r="H345">
            <v>0</v>
          </cell>
          <cell r="I345">
            <v>0</v>
          </cell>
        </row>
        <row r="346">
          <cell r="B346" t="str">
            <v>11587975000184</v>
          </cell>
          <cell r="C346" t="str">
            <v>ONLINE CERTIFICADORA LTDA</v>
          </cell>
          <cell r="D346" t="str">
            <v>#PG_20_STI_009# CONTRATACAO DE UM CERTIFICADO DIGITAL NIVEL A3 E-CPF EM TOKEN,POR MEIO DA ATA DE REGISTRO DE PRECOS CNMP Nº 01A/2020, CONFORME REQUERIMENTO DE EMPENHO SEI Nº 0393320, PROCESSO 5467/2020-40.</v>
          </cell>
          <cell r="E346" t="str">
            <v>PREGAO</v>
          </cell>
          <cell r="F346" t="str">
            <v>2020NE000428</v>
          </cell>
          <cell r="G346">
            <v>80</v>
          </cell>
          <cell r="H346">
            <v>0</v>
          </cell>
          <cell r="I346">
            <v>0</v>
          </cell>
        </row>
        <row r="347">
          <cell r="B347" t="str">
            <v>28128604000137</v>
          </cell>
          <cell r="C347" t="str">
            <v>FENIX MATERIAIS DE CONSTRUCAO 168DF LTDA</v>
          </cell>
          <cell r="D347" t="str">
            <v>#PG_20_COENG_019# MATERIAIS DE INSTALACAO ELETRICA.</v>
          </cell>
          <cell r="E347" t="str">
            <v>PREGAO</v>
          </cell>
          <cell r="F347" t="str">
            <v>2020NE000435</v>
          </cell>
          <cell r="G347">
            <v>9720.57</v>
          </cell>
          <cell r="H347">
            <v>0</v>
          </cell>
          <cell r="I347">
            <v>0</v>
          </cell>
        </row>
        <row r="348">
          <cell r="B348" t="str">
            <v>35824495000158</v>
          </cell>
          <cell r="C348" t="str">
            <v>V. DA COSTA GABARDO COMERCIO DE MATERIAIS ELETRICOS LT</v>
          </cell>
          <cell r="D348" t="str">
            <v>#PG_20_COENG_019# MATERIAIS DE REDE ESTRUTURADA.</v>
          </cell>
          <cell r="E348" t="str">
            <v>PREGAO</v>
          </cell>
          <cell r="F348" t="str">
            <v>2020NE000436</v>
          </cell>
          <cell r="G348">
            <v>669.19</v>
          </cell>
        </row>
        <row r="349">
          <cell r="B349" t="str">
            <v>32930539000136</v>
          </cell>
          <cell r="C349" t="str">
            <v>RADYON TECNOLOGIA EIRELI</v>
          </cell>
          <cell r="D349" t="str">
            <v>#PG_20_COENG_019# MEDIDOR DE ELETRICIDADE.</v>
          </cell>
          <cell r="E349" t="str">
            <v>PREGAO</v>
          </cell>
          <cell r="F349" t="str">
            <v>2020NE000437</v>
          </cell>
          <cell r="G349">
            <v>1405.99</v>
          </cell>
        </row>
        <row r="350">
          <cell r="B350" t="str">
            <v>22965437000100</v>
          </cell>
          <cell r="C350" t="str">
            <v>JEANE LEITE DA SILVA CANELAS - CON TREINAMENTOS</v>
          </cell>
          <cell r="D350" t="str">
            <v>#PG_20_SGP_017# PARTICIPACAO DE QUATRO SERVIDORES NO CURSO "VII ENCONTRO NACIONAL DE OBRAS PUBLICAS E SERVICOS DE ENGENHARIA" A SER REALIZADO NOS DIAS 22 A 25 DE SETEMBRO/2020, A DISTANCIA, CONFORME PROCESSO 6304/2020-88.</v>
          </cell>
          <cell r="E350" t="str">
            <v>INEXIGIBILIDADE</v>
          </cell>
          <cell r="F350" t="str">
            <v>2020NE000438</v>
          </cell>
          <cell r="G350">
            <v>9400</v>
          </cell>
        </row>
        <row r="351">
          <cell r="B351" t="str">
            <v>61825675000164</v>
          </cell>
          <cell r="C351" t="str">
            <v>ASSOCIACAO ESCOLA SUPERIOR DE PROPAGANDA E MARKETING</v>
          </cell>
          <cell r="D351" t="str">
            <v>#PG_20_SGP_017# ABERTURA DE EMPENHO PARA INSCRICAO DA SERVIDORA LARISSA LAGO  BARBOSA BEZERRIL NO TREINAMENTO A DISTANCIA "COMUNICACAO CORPORATIVA E GESTAO DE CRISE", A SER REALIZADO DE 21/09 A 29/10/2020.</v>
          </cell>
          <cell r="E351" t="str">
            <v>INEXIGIBILIDADE</v>
          </cell>
          <cell r="F351" t="str">
            <v>2020NE000439</v>
          </cell>
          <cell r="G351">
            <v>0</v>
          </cell>
        </row>
        <row r="352">
          <cell r="B352" t="str">
            <v>07432517000107</v>
          </cell>
          <cell r="C352" t="str">
            <v>SIMPRESS COMERCIO LOCACAO E SERVICOS LTDA</v>
          </cell>
          <cell r="D352" t="str">
            <v>#PG_20_STI_017# PRESTACAO DE SERVICO DE IMPRESSAO CORPORAATIVA (OUTSOURCING DEIMPRESSAO) PARA ATENDER AS NECESSIDADES DE DE COPIA, DIGITALIZACAO E DE TRANSMISSAO POR FAX DE DOCUMENTOS DO CNMP, CONFORME REQUERIMENTO Nº 398398.</v>
          </cell>
          <cell r="E352" t="str">
            <v>DISPENSA DE LICITACAO</v>
          </cell>
          <cell r="F352" t="str">
            <v>2020NE000440</v>
          </cell>
          <cell r="G352">
            <v>79032.87</v>
          </cell>
        </row>
        <row r="353">
          <cell r="B353" t="str">
            <v>28697784000178</v>
          </cell>
          <cell r="C353" t="str">
            <v>MARIA CONSUELO SOARES DA MATA</v>
          </cell>
          <cell r="D353" t="str">
            <v>#PG_20_COENG_019# QUADRO DE COMANDO ELETRICO PARA AUTOMACAO DE BOMBA ELETRICA,INCLUSOS DISJUNTORES, CONTATORAS, RELES, BOTOES DE COMANDO E SINALEIROS, CORPOEM CHAPA DE ACO, 600X400X200MM, CONFORME REQUERIMENTO Nº 397424.</v>
          </cell>
          <cell r="E353" t="str">
            <v>PREGAO</v>
          </cell>
          <cell r="F353" t="str">
            <v>2020NE000443</v>
          </cell>
          <cell r="G353">
            <v>716</v>
          </cell>
        </row>
        <row r="354">
          <cell r="B354" t="str">
            <v>00447796151</v>
          </cell>
          <cell r="C354" t="str">
            <v>CARLOS MAGNO QUEIROZ DE OLIVEIRA</v>
          </cell>
          <cell r="D354" t="str">
            <v>#PG_20_COGCS_009# ABERTUDA DE EMPENHO REFERENTE A CONCESSAO DE SUPRIMENTO DE FUNDOS AO SERVIDOR CARLOS MAGNO QUEIROZ DE OLIVEIRA,CONFORME PROCESSO 6687/2020-82.</v>
          </cell>
          <cell r="E354" t="str">
            <v>SUPRIMENTO DE FUNDOS</v>
          </cell>
          <cell r="F354" t="str">
            <v>2020NE000449</v>
          </cell>
          <cell r="G354">
            <v>3500</v>
          </cell>
        </row>
        <row r="355">
          <cell r="B355" t="str">
            <v>00447796151</v>
          </cell>
          <cell r="C355" t="str">
            <v>CARLOS MAGNO QUEIROZ DE OLIVEIRA</v>
          </cell>
          <cell r="D355" t="str">
            <v>#PG_20_COGCS_009# ABERTUDA DE EMPENHO REFERENTE A CONCESSAO DE SUPRIMENTO DE FUNDOS AO SERVIDOR CARLOS MAGNO QUEIROZ DE OLIVEIRA,CONFORME PROCESSO 6687/2020-82.</v>
          </cell>
          <cell r="E355" t="str">
            <v>SUPRIMENTO DE FUNDOS</v>
          </cell>
          <cell r="F355" t="str">
            <v>2020NE000450</v>
          </cell>
          <cell r="G355">
            <v>3000</v>
          </cell>
        </row>
        <row r="356">
          <cell r="B356" t="str">
            <v>00447796151</v>
          </cell>
          <cell r="C356" t="str">
            <v>CARLOS MAGNO QUEIROZ DE OLIVEIRA</v>
          </cell>
          <cell r="D356" t="str">
            <v>#PG_20_COGCS_009# ABERTUDA DE EMPENHO REFERENTE A CONCESSAO DE SUPRIMENTO DE FUNDOS AO SERVIDOR CARLOS MAGNO QUEIROZ DE OLIVEIRA,CONFORME PROCESSO 6687/2020-82.</v>
          </cell>
          <cell r="E356" t="str">
            <v>SUPRIMENTO DE FUNDOS</v>
          </cell>
          <cell r="F356" t="str">
            <v>2020NE000451</v>
          </cell>
          <cell r="G356">
            <v>500</v>
          </cell>
        </row>
        <row r="357">
          <cell r="B357" t="str">
            <v>37155702000154</v>
          </cell>
          <cell r="C357" t="str">
            <v>LIDER MAQUINAS REGISTRADORAS E REFRIGERACAO EIRELI</v>
          </cell>
          <cell r="D357" t="str">
            <v>#PG_20_COGCS_010# AQUISICAO DE LOUCAS E UTENSILIOS PARA USO NOS GABINETES DA  PRESIDENCIA, DOS CONSELHEIROS E DA SECRETARIA-GERAL DO CNMP, CONFORME AUTORIZACAO ORD 0400848, PROCESSO 4236/2020-08.</v>
          </cell>
          <cell r="E357" t="str">
            <v>DISPENSA DE LICITACAO</v>
          </cell>
          <cell r="F357" t="str">
            <v>2020NE000452</v>
          </cell>
          <cell r="G357">
            <v>637.95000000000005</v>
          </cell>
        </row>
        <row r="358">
          <cell r="B358" t="str">
            <v>28634818000185</v>
          </cell>
          <cell r="C358" t="str">
            <v>N.S.S. COMERCIAL &amp; CONSTRUTORA EIRELI</v>
          </cell>
          <cell r="D358" t="str">
            <v>#PG_20_COGCS_010# AQUISICAO DE LOUCAS E UTENSILIOS PARA USO NOS GABINETES DA  PRESIDENCIA, DOS CONSELHEIROS E DA SECRETARIA-GERAL DO CNMP, CONFORME AUTORIZACAO ORD 0400848, PROCESSO 4236/2020-08.</v>
          </cell>
          <cell r="E358" t="str">
            <v>DISPENSA DE LICITACAO</v>
          </cell>
          <cell r="F358" t="str">
            <v>2020NE000453</v>
          </cell>
          <cell r="G358">
            <v>7018.4</v>
          </cell>
        </row>
        <row r="359">
          <cell r="B359" t="str">
            <v>09271672000106</v>
          </cell>
          <cell r="C359" t="str">
            <v>VIA COPA PRODUTOS DE LIMPEZA E UTILIDADES EIRELI</v>
          </cell>
          <cell r="D359" t="str">
            <v>#PG_20_COGCS_010# AQUISICAO DE LOUCAS E UTENSILIOS PARA USO NOS GABINETES DA  PRESIDENCIA, DOS CONSELHEIROS E DA SECRETARIA-GERAL DO CNMP, CONFORME AUTORIZACAO ORD 0400848, PROCESSO 4236/2020-08.</v>
          </cell>
          <cell r="E359" t="str">
            <v>DISPENSA DE LICITACAO</v>
          </cell>
          <cell r="F359" t="str">
            <v>2020NE000454</v>
          </cell>
          <cell r="G359">
            <v>4027.2</v>
          </cell>
        </row>
        <row r="360">
          <cell r="B360" t="str">
            <v>18143175000113</v>
          </cell>
          <cell r="C360" t="str">
            <v>GRITO PROPAGANDA EIRELI</v>
          </cell>
          <cell r="D360" t="str">
            <v>#PG_20_CPE_017# @006/2020@ ABERTURA DE EMPENHO PARA CONTRATACAO DE SERVICOS   DE PUBLICIDADE INSTITUCIONAL, POR MEIO DA CONCORRENCIA Nº 01/2019, CONFORME   REQUERIMENTO SEI 400404. PROCESSO 6715/2020-38.</v>
          </cell>
          <cell r="E360" t="str">
            <v>CONCORRENCIA</v>
          </cell>
          <cell r="F360" t="str">
            <v>2020NE000464</v>
          </cell>
          <cell r="G360">
            <v>60000</v>
          </cell>
        </row>
        <row r="361">
          <cell r="B361" t="str">
            <v>11587975000184</v>
          </cell>
          <cell r="C361" t="str">
            <v>ONLINE CERTIFICADORA LTDA</v>
          </cell>
          <cell r="D361" t="str">
            <v>#PG_20_STI_009# CONTRATACAO DE UM CERTIFICADO DIGITAL NIVEL A3 E-CPF EM TOKEN,POR MEIO DA ATA DE REGISTRO DE PRECOS CNMP Nº 01A/2020, CONFORME REQUERIMENTO DE EMPENHO SEI Nº 0400859, PROCESSO 6872/2020-06.</v>
          </cell>
          <cell r="E361" t="str">
            <v>PREGAO</v>
          </cell>
          <cell r="F361" t="str">
            <v>2020NE000465</v>
          </cell>
          <cell r="G361">
            <v>80</v>
          </cell>
        </row>
        <row r="362">
          <cell r="B362" t="str">
            <v>18688953000150</v>
          </cell>
          <cell r="C362" t="str">
            <v>VK VELASQUEZ CONSULTORIA E ASSESSORIA ADMINISTRATIVA EI</v>
          </cell>
          <cell r="D362" t="str">
            <v>#PG_20_SPR_001# RESERVA DE CREDITOS PARA CONTRATACAO DE EMPRESA PARA SERVICOS DE DEGRAVACAO DE AUDIO/VIDEO, CONFORME PROCESSO 2684/2020-48.</v>
          </cell>
          <cell r="E362" t="str">
            <v>DISPENSA DE LICITACAO</v>
          </cell>
          <cell r="F362" t="str">
            <v>2020NE000466</v>
          </cell>
          <cell r="G362">
            <v>3008.3</v>
          </cell>
        </row>
        <row r="363">
          <cell r="B363" t="str">
            <v>60501293000112</v>
          </cell>
          <cell r="C363" t="str">
            <v>EDITORA REVISTA DOS TRIBUNAIS LTDA</v>
          </cell>
          <cell r="D363" t="str">
            <v>#PG_20_SG_018# CONTRATACAO DE EMPRESA PRESTADORA DE SERVICOS, PARA A DISPONIBILIDADE DE 02 (DOIS) ACESSOS DA FERRAMENTA REVISTA DOS TRIBUNAIS ONLINE, CONFORME REQUERIMENTO DE EMPENHO SEI 0402611, PROCESSO 6119/2020-38.</v>
          </cell>
          <cell r="E363" t="str">
            <v>INEXIGIBILIDADE</v>
          </cell>
          <cell r="F363" t="str">
            <v>2020NE000467</v>
          </cell>
          <cell r="G363">
            <v>6909</v>
          </cell>
        </row>
        <row r="364">
          <cell r="B364" t="str">
            <v>60792942000181</v>
          </cell>
          <cell r="C364" t="str">
            <v>CAMARA BRASILEIRA DO LIVRO</v>
          </cell>
          <cell r="D364" t="str">
            <v>#PG_20_STI_006# -EMPENHO REFERENTE A ATRIBUICAO DE CODIGO DE PADRONIZACAO DE  LIVROS_ISBN PARA A PUBLICACAO: ORIENTACOES SOBRE ORCAMENTO E FUNDOS DOS DIREI-TOS DA CRIANCA E DO ADOLESCENTE, CONFORME REQUERIMENTO DE AUTORIZACAO DE EMPEN</v>
          </cell>
          <cell r="E364" t="str">
            <v>DISPENSA DE LICITACAO</v>
          </cell>
          <cell r="F364" t="str">
            <v>2020NE000468</v>
          </cell>
          <cell r="G364">
            <v>22</v>
          </cell>
        </row>
        <row r="365">
          <cell r="B365" t="str">
            <v>84937670182</v>
          </cell>
          <cell r="C365" t="str">
            <v>DANNI SALES SILVA</v>
          </cell>
          <cell r="D365" t="str">
            <v>#PG_20_UNCMP_004# REEMBOLSO POR UTILIZACAO DE VEICULO PROPRIO AO PROMOTOR DE  JUSTICA DO ESTADO DE GOIAS E MEMBRO AUXILIAR DA UNCMP DANNI SALES SILVA, REFE-RENTE A DESLOCAMENTOS NO TRECHO GOIANIA-BRASILIA-GOIANIA EM 2020.</v>
          </cell>
          <cell r="E365" t="str">
            <v>NAO SE APLICA</v>
          </cell>
          <cell r="F365" t="str">
            <v>2020NE000470</v>
          </cell>
          <cell r="G365">
            <v>3361.5</v>
          </cell>
        </row>
        <row r="366">
          <cell r="B366" t="str">
            <v>00447796151</v>
          </cell>
          <cell r="C366" t="str">
            <v>CARLOS MAGNO QUEIROZ DE OLIVEIRA</v>
          </cell>
          <cell r="D366" t="str">
            <v>#PG_20_COGCS_009# ABERTUDA DE EMPENHO REFERENTE A CONCESSAO DE SUPRIMENTO DE FUNDOS AO SERVIDOR CARLOS MAGNO QUEIROZ DE OLIVEIRA,CONFORME PROCESSO 6595/2020-25.</v>
          </cell>
          <cell r="E366" t="str">
            <v>SUPRIMENTO DE FUNDOS</v>
          </cell>
          <cell r="F366" t="str">
            <v>2020NE000471</v>
          </cell>
          <cell r="G366">
            <v>910</v>
          </cell>
        </row>
        <row r="367">
          <cell r="B367" t="str">
            <v>21256099000167</v>
          </cell>
          <cell r="C367" t="str">
            <v>MARY DUDA COMERCIO DE MATERIAL PARA CONSTRUCAO E SERVI</v>
          </cell>
          <cell r="D367" t="str">
            <v>#PG_20_COENG_021# AQUISICAO DE EQUIPAMENTOS DE ENGENHARIA.</v>
          </cell>
          <cell r="E367" t="str">
            <v>PREGAO</v>
          </cell>
          <cell r="F367" t="str">
            <v>2020NE000473</v>
          </cell>
          <cell r="G367">
            <v>59838.77</v>
          </cell>
        </row>
        <row r="368">
          <cell r="B368" t="str">
            <v>07648642000140</v>
          </cell>
          <cell r="C368" t="str">
            <v>COPERSON AUDIO E VIDEO LTDA</v>
          </cell>
          <cell r="D368" t="str">
            <v>#CNMP_PG_20_COENG_035# ABERTURA DE EMPENHO PARA CONTRATACAO DE SERVICOS DE    STREAMING DE AUDIO E VIDEO PARA INSTALACAO EM AMBIENTE VIRTUALIZADO NO DATACENTER DO CNMP, CONFORME PROCESSO 5042/2020-18.</v>
          </cell>
          <cell r="E368" t="str">
            <v>PREGAO</v>
          </cell>
          <cell r="F368" t="str">
            <v>2020NE000477</v>
          </cell>
          <cell r="G368">
            <v>40600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99A4-18D6-4B44-BFC5-1D6B147FB529}">
  <dimension ref="A1:AMJ406"/>
  <sheetViews>
    <sheetView tabSelected="1" topLeftCell="A376" workbookViewId="0">
      <selection activeCell="B389" sqref="B389"/>
    </sheetView>
  </sheetViews>
  <sheetFormatPr defaultRowHeight="14.25"/>
  <cols>
    <col min="1" max="1" width="4.75" style="2" customWidth="1"/>
    <col min="2" max="2" width="3.625" style="2" customWidth="1"/>
    <col min="3" max="3" width="37.375" style="2" customWidth="1"/>
    <col min="4" max="4" width="15.875" style="2" customWidth="1"/>
    <col min="5" max="5" width="66.75" style="3" customWidth="1"/>
    <col min="6" max="6" width="15" style="2" customWidth="1"/>
    <col min="7" max="7" width="21.75" style="2" customWidth="1"/>
    <col min="8" max="8" width="18.75" style="2" customWidth="1"/>
    <col min="9" max="9" width="18.75" style="4" customWidth="1"/>
    <col min="10" max="10" width="20.125" style="4" customWidth="1"/>
    <col min="11" max="11" width="21.625" style="4" customWidth="1"/>
    <col min="12" max="1023" width="8" style="2" customWidth="1"/>
    <col min="1024" max="1024" width="9" style="2" customWidth="1"/>
  </cols>
  <sheetData>
    <row r="1" spans="1:11" ht="18">
      <c r="A1" s="1" t="s">
        <v>0</v>
      </c>
    </row>
    <row r="3" spans="1:11" ht="15.75">
      <c r="B3" s="2" t="s">
        <v>1</v>
      </c>
    </row>
    <row r="4" spans="1:11" ht="15">
      <c r="B4" s="5" t="s">
        <v>2</v>
      </c>
      <c r="C4" s="5"/>
      <c r="D4" s="5"/>
    </row>
    <row r="5" spans="1:11">
      <c r="B5" s="6"/>
      <c r="C5" s="7"/>
      <c r="D5" s="7"/>
      <c r="E5" s="8"/>
      <c r="F5" s="7"/>
      <c r="G5" s="7"/>
      <c r="H5" s="7"/>
      <c r="I5" s="9"/>
      <c r="J5" s="9"/>
      <c r="K5" s="10"/>
    </row>
    <row r="6" spans="1:11" ht="15.75">
      <c r="B6" s="11" t="s">
        <v>3</v>
      </c>
      <c r="C6" s="11"/>
      <c r="D6" s="11"/>
      <c r="E6" s="11"/>
      <c r="F6" s="11"/>
      <c r="G6" s="11"/>
      <c r="H6" s="11"/>
      <c r="I6" s="11"/>
      <c r="J6" s="11"/>
      <c r="K6" s="11"/>
    </row>
    <row r="7" spans="1:11">
      <c r="B7" s="12"/>
      <c r="C7" s="13"/>
      <c r="D7" s="13"/>
      <c r="E7" s="14"/>
      <c r="F7" s="13"/>
      <c r="G7" s="13"/>
      <c r="H7" s="13"/>
      <c r="I7" s="15"/>
      <c r="J7" s="15"/>
      <c r="K7" s="16"/>
    </row>
    <row r="8" spans="1:11">
      <c r="B8" s="6"/>
      <c r="C8" s="17"/>
      <c r="D8" s="18"/>
      <c r="E8" s="19"/>
      <c r="F8" s="18"/>
      <c r="G8" s="18"/>
      <c r="H8" s="18"/>
      <c r="I8" s="20"/>
      <c r="J8" s="20"/>
      <c r="K8" s="20"/>
    </row>
    <row r="9" spans="1:11" ht="15.75">
      <c r="B9" s="21" t="s">
        <v>4</v>
      </c>
      <c r="C9" s="21"/>
      <c r="D9" s="22" t="s">
        <v>5</v>
      </c>
      <c r="E9" s="23" t="s">
        <v>6</v>
      </c>
      <c r="F9" s="22" t="s">
        <v>7</v>
      </c>
      <c r="G9" s="22" t="s">
        <v>8</v>
      </c>
      <c r="H9" s="22" t="s">
        <v>9</v>
      </c>
      <c r="I9" s="24" t="s">
        <v>10</v>
      </c>
      <c r="J9" s="24" t="s">
        <v>11</v>
      </c>
      <c r="K9" s="24" t="s">
        <v>12</v>
      </c>
    </row>
    <row r="10" spans="1:11">
      <c r="B10" s="25"/>
      <c r="C10" s="26"/>
      <c r="D10" s="27"/>
      <c r="E10" s="28"/>
      <c r="F10" s="27"/>
      <c r="G10" s="27"/>
      <c r="H10" s="27"/>
      <c r="I10" s="29"/>
      <c r="J10" s="29"/>
      <c r="K10" s="29"/>
    </row>
    <row r="11" spans="1:11">
      <c r="B11" s="30"/>
      <c r="C11" s="31"/>
      <c r="D11" s="32"/>
      <c r="E11" s="33"/>
      <c r="F11" s="32"/>
      <c r="G11" s="32"/>
      <c r="H11" s="32"/>
      <c r="I11" s="34"/>
      <c r="J11" s="34"/>
      <c r="K11" s="34"/>
    </row>
    <row r="12" spans="1:11" ht="15">
      <c r="B12" s="35" t="s">
        <v>13</v>
      </c>
      <c r="C12" s="35"/>
      <c r="D12" s="36" t="s">
        <v>14</v>
      </c>
      <c r="E12" s="37" t="s">
        <v>15</v>
      </c>
      <c r="F12" s="36" t="s">
        <v>16</v>
      </c>
      <c r="G12" s="36" t="s">
        <v>17</v>
      </c>
      <c r="H12" s="38" t="s">
        <v>18</v>
      </c>
      <c r="I12" s="38" t="s">
        <v>19</v>
      </c>
      <c r="J12" s="38" t="s">
        <v>20</v>
      </c>
      <c r="K12" s="38" t="s">
        <v>21</v>
      </c>
    </row>
    <row r="13" spans="1:11">
      <c r="B13" s="30"/>
      <c r="C13" s="31"/>
      <c r="D13" s="32"/>
      <c r="E13" s="33"/>
      <c r="F13" s="32"/>
      <c r="G13" s="32"/>
      <c r="H13" s="32"/>
      <c r="I13" s="34"/>
      <c r="J13" s="34"/>
      <c r="K13" s="34"/>
    </row>
    <row r="14" spans="1:11" ht="57">
      <c r="B14" s="39"/>
      <c r="C14" s="40" t="str">
        <f>[1]Suporte!C2</f>
        <v>PARS PRODUTOS DE PROCESSAMENTO DE DADOS LTDA</v>
      </c>
      <c r="D14" s="41" t="str">
        <f>[1]Suporte!B2</f>
        <v>27626290000806</v>
      </c>
      <c r="E14" s="42" t="str">
        <f>[1]Suporte!D2</f>
        <v>#PG_20_STI_023# FORNECIMENTO DE SERVICOS DE SUBSCRICOES RED HAT JBOSS ENTERPRISE APPLICATION PLATFORM, CONFORME PREGAO ELETRONICO Nº 45/2019. AUTORIZADO PE-LA DECISAO DO ORDENADOR DE DESPESAS - SEI 312469, PROCESSO 6370/2019-89.</v>
      </c>
      <c r="F14" s="41" t="str">
        <f t="shared" ref="F14:F77" si="0">IF(OR(G14="pregao",G14="dispensa de licitacao",G14="concorrencia"),"MENOR PREÇO","NÃO SE APLICA")</f>
        <v>MENOR PREÇO</v>
      </c>
      <c r="G14" s="41" t="str">
        <f>[1]Suporte!E2</f>
        <v>PREGAO</v>
      </c>
      <c r="H14" s="43" t="str">
        <f>[1]Suporte!F2</f>
        <v>2020NE000001</v>
      </c>
      <c r="I14" s="44">
        <f>[1]Suporte!G2</f>
        <v>97900</v>
      </c>
      <c r="J14" s="44">
        <f>[1]Suporte!H2</f>
        <v>0</v>
      </c>
      <c r="K14" s="44">
        <f>[1]Suporte!I2</f>
        <v>97900</v>
      </c>
    </row>
    <row r="15" spans="1:11" ht="57">
      <c r="B15" s="45"/>
      <c r="C15" s="40" t="str">
        <f>[1]Suporte!C3</f>
        <v>MAURICIO ANDREIUOLO RODRIGUES</v>
      </c>
      <c r="D15" s="41" t="str">
        <f>[1]Suporte!B3</f>
        <v>00505339757</v>
      </c>
      <c r="E15" s="42" t="str">
        <f>[1]Suporte!D3</f>
        <v>EMPENHO PARA PAGAMENTO DE DIARIAS DO PROCESSO 185/2020-50. TRATA-SE DE DESPESADE CARATER INADIAVEL, CONFORME DETERMINADO PELO ORDENADOR DE DESPESAS NO DOCU-MENTO SEI 314537.</v>
      </c>
      <c r="F15" s="41" t="str">
        <f t="shared" si="0"/>
        <v>NÃO SE APLICA</v>
      </c>
      <c r="G15" s="41" t="str">
        <f>[1]Suporte!E3</f>
        <v>NAO SE APLICA</v>
      </c>
      <c r="H15" s="43" t="str">
        <f>[1]Suporte!F3</f>
        <v>2020NE000002</v>
      </c>
      <c r="I15" s="44">
        <f>[1]Suporte!G3</f>
        <v>10816</v>
      </c>
      <c r="J15" s="44">
        <f>[1]Suporte!H3</f>
        <v>0</v>
      </c>
      <c r="K15" s="44">
        <f>[1]Suporte!I3</f>
        <v>10816</v>
      </c>
    </row>
    <row r="16" spans="1:11" ht="57">
      <c r="B16" s="45"/>
      <c r="C16" s="40" t="str">
        <f>[1]Suporte!C4</f>
        <v>SEBASTIAO VIEIRA CAIXETA</v>
      </c>
      <c r="D16" s="41" t="str">
        <f>[1]Suporte!B4</f>
        <v>35067705191</v>
      </c>
      <c r="E16" s="42" t="str">
        <f>[1]Suporte!D4</f>
        <v>EMPENHO PARA PAGAMENTO DE DIARIAS DO PROCESSO 222/2020-34. TRATA-SE DE DESPESADE CARATER INADIAVEL, CONFORME DETERMINADO PELO ORDENADOR DE DESPESAS NO DOCU-MENTO SEI 0315313.</v>
      </c>
      <c r="F16" s="41" t="str">
        <f t="shared" si="0"/>
        <v>NÃO SE APLICA</v>
      </c>
      <c r="G16" s="41" t="str">
        <f>[1]Suporte!E4</f>
        <v>NAO SE APLICA</v>
      </c>
      <c r="H16" s="43" t="str">
        <f>[1]Suporte!F4</f>
        <v>2020NE000003</v>
      </c>
      <c r="I16" s="44">
        <f>[1]Suporte!G4</f>
        <v>2986.61</v>
      </c>
      <c r="J16" s="44">
        <f>[1]Suporte!H4</f>
        <v>0</v>
      </c>
      <c r="K16" s="44">
        <f>[1]Suporte!I4</f>
        <v>2986.61</v>
      </c>
    </row>
    <row r="17" spans="2:11" ht="57">
      <c r="B17" s="45"/>
      <c r="C17" s="40" t="str">
        <f>[1]Suporte!C5</f>
        <v>LUCIANO NUNES MAIA FREIRE</v>
      </c>
      <c r="D17" s="41" t="str">
        <f>[1]Suporte!B5</f>
        <v>92827543320</v>
      </c>
      <c r="E17" s="42" t="str">
        <f>[1]Suporte!D5</f>
        <v>EMPENHO PARA PAGAMENTO DE DIARIAS DO PROCESSO 218/2020-46. TRATA-SE DE DESPESADE CARATER INADIAVEL, CONFORME DETERMINADO PELO ORDENADOR DE DESPESAS NO DOCU-MENTO SEI 0314982.</v>
      </c>
      <c r="F17" s="41" t="str">
        <f t="shared" si="0"/>
        <v>NÃO SE APLICA</v>
      </c>
      <c r="G17" s="41" t="str">
        <f>[1]Suporte!E5</f>
        <v>NAO SE APLICA</v>
      </c>
      <c r="H17" s="43" t="str">
        <f>[1]Suporte!F5</f>
        <v>2020NE000004</v>
      </c>
      <c r="I17" s="44">
        <f>[1]Suporte!G5</f>
        <v>3120.21</v>
      </c>
      <c r="J17" s="44">
        <f>[1]Suporte!H5</f>
        <v>0</v>
      </c>
      <c r="K17" s="44">
        <f>[1]Suporte!I5</f>
        <v>3120.21</v>
      </c>
    </row>
    <row r="18" spans="2:11" ht="57">
      <c r="B18" s="45"/>
      <c r="C18" s="40" t="str">
        <f>[1]Suporte!C6</f>
        <v>SILVIO ROBERTO OLIVEIRA DE AMORIM JUNIOR</v>
      </c>
      <c r="D18" s="41" t="str">
        <f>[1]Suporte!B6</f>
        <v>58000356287</v>
      </c>
      <c r="E18" s="42" t="str">
        <f>[1]Suporte!D6</f>
        <v>EMPENHO PARA PAGAMENTO DE DIARIAS DO PROCESSO 184/2020-53. TRATA-SE DE DESPESADE CARATER INADIAVEL, CONFORME DETERMINADO PELO ORDENADOR DE DESPESAS NO DOCU-MENTO SEI 0315308.</v>
      </c>
      <c r="F18" s="41" t="str">
        <f t="shared" si="0"/>
        <v>NÃO SE APLICA</v>
      </c>
      <c r="G18" s="41" t="str">
        <f>[1]Suporte!E6</f>
        <v>NAO SE APLICA</v>
      </c>
      <c r="H18" s="43" t="str">
        <f>[1]Suporte!F6</f>
        <v>2020NE000005</v>
      </c>
      <c r="I18" s="44">
        <f>[1]Suporte!G6</f>
        <v>2986.61</v>
      </c>
      <c r="J18" s="44">
        <f>[1]Suporte!H6</f>
        <v>0</v>
      </c>
      <c r="K18" s="44">
        <f>[1]Suporte!I6</f>
        <v>2986.61</v>
      </c>
    </row>
    <row r="19" spans="2:11" ht="57">
      <c r="B19" s="45"/>
      <c r="C19" s="40" t="str">
        <f>[1]Suporte!C7</f>
        <v>RINALDO REIS LIMA</v>
      </c>
      <c r="D19" s="41" t="str">
        <f>[1]Suporte!B7</f>
        <v>21181233372</v>
      </c>
      <c r="E19" s="42" t="str">
        <f>[1]Suporte!D7</f>
        <v>EMPENHO PARA PAGAMENTO DE DIARIAS DO PROCESSO 266/2020-30. TRATA-SE DE DESPESADE CARATER INADIAVEL, CONFORME DETERMINADO PELO ORDENADOR DE DESPESAS NO DOCU-MENTO SEI 0315256.</v>
      </c>
      <c r="F19" s="41" t="str">
        <f t="shared" si="0"/>
        <v>NÃO SE APLICA</v>
      </c>
      <c r="G19" s="41" t="str">
        <f>[1]Suporte!E7</f>
        <v>NAO SE APLICA</v>
      </c>
      <c r="H19" s="43" t="str">
        <f>[1]Suporte!F7</f>
        <v>2020NE000006</v>
      </c>
      <c r="I19" s="44">
        <f>[1]Suporte!G7</f>
        <v>1709.15</v>
      </c>
      <c r="J19" s="44">
        <f>[1]Suporte!H7</f>
        <v>0</v>
      </c>
      <c r="K19" s="44">
        <f>[1]Suporte!I7</f>
        <v>1709.15</v>
      </c>
    </row>
    <row r="20" spans="2:11" ht="57">
      <c r="B20" s="45"/>
      <c r="C20" s="40" t="str">
        <f>[1]Suporte!C8</f>
        <v>SANDRA KRIEGER GONCALVES</v>
      </c>
      <c r="D20" s="41" t="str">
        <f>[1]Suporte!B8</f>
        <v>51080540920</v>
      </c>
      <c r="E20" s="42" t="str">
        <f>[1]Suporte!D8</f>
        <v>EMPENHO PARA PAGAMENTO DE DIARIAS DO PROCESSO 179/2020-61. TRATA-SE DE DESPESADE CARATER INADIAVEL, CONFORME DETERMINADO PELO ORDENADOR DE DESPESAS NO DOCU-MENTO SEI 0315709.</v>
      </c>
      <c r="F20" s="41" t="str">
        <f t="shared" si="0"/>
        <v>NÃO SE APLICA</v>
      </c>
      <c r="G20" s="41" t="str">
        <f>[1]Suporte!E8</f>
        <v>NAO SE APLICA</v>
      </c>
      <c r="H20" s="43" t="str">
        <f>[1]Suporte!F8</f>
        <v>2020NE000007</v>
      </c>
      <c r="I20" s="44">
        <f>[1]Suporte!G8</f>
        <v>1783.69</v>
      </c>
      <c r="J20" s="44">
        <f>[1]Suporte!H8</f>
        <v>0</v>
      </c>
      <c r="K20" s="44">
        <f>[1]Suporte!I8</f>
        <v>1783.69</v>
      </c>
    </row>
    <row r="21" spans="2:11" ht="57">
      <c r="B21" s="45"/>
      <c r="C21" s="40" t="str">
        <f>[1]Suporte!C9</f>
        <v>FERNANDA MARINELA DE SOUSA SANTOS NUNES</v>
      </c>
      <c r="D21" s="41" t="str">
        <f>[1]Suporte!B9</f>
        <v>24668608807</v>
      </c>
      <c r="E21" s="42" t="str">
        <f>[1]Suporte!D9</f>
        <v>EMPENHO PARA PAGAMENTO DE DIARIAS DO PROCESSO 232/2020-03. TRATA-SE DE DESPESADE CARATER INADIAVEL, CONFORME DETERMINADO PELO ORDENADOR DE DESPESAS NO DOCU-MENTO SEI 0315706.</v>
      </c>
      <c r="F21" s="41" t="str">
        <f t="shared" si="0"/>
        <v>NÃO SE APLICA</v>
      </c>
      <c r="G21" s="41" t="str">
        <f>[1]Suporte!E9</f>
        <v>NAO SE APLICA</v>
      </c>
      <c r="H21" s="43" t="str">
        <f>[1]Suporte!F9</f>
        <v>2020NE000008</v>
      </c>
      <c r="I21" s="44">
        <f>[1]Suporte!G9</f>
        <v>3110.72</v>
      </c>
      <c r="J21" s="44">
        <f>[1]Suporte!H9</f>
        <v>0</v>
      </c>
      <c r="K21" s="44">
        <f>[1]Suporte!I9</f>
        <v>3110.72</v>
      </c>
    </row>
    <row r="22" spans="2:11" ht="57">
      <c r="B22" s="45"/>
      <c r="C22" s="40" t="str">
        <f>[1]Suporte!C10</f>
        <v>RINALDO REIS LIMA</v>
      </c>
      <c r="D22" s="41" t="str">
        <f>[1]Suporte!B10</f>
        <v>21181233372</v>
      </c>
      <c r="E22" s="42" t="str">
        <f>[1]Suporte!D10</f>
        <v>EMPENHO PARA PAGAMENTO DE DIARIAS DO PROCESSO 269/2020-46. TRATA-SE DE DESPESADE CARATER INADIAVEL, CONFORME DETERMINADO PELO ORDENADOR DE DESPESAS NO DOCU-MENTO SEI 0315705.</v>
      </c>
      <c r="F22" s="41" t="str">
        <f t="shared" si="0"/>
        <v>NÃO SE APLICA</v>
      </c>
      <c r="G22" s="41" t="str">
        <f>[1]Suporte!E10</f>
        <v>NAO SE APLICA</v>
      </c>
      <c r="H22" s="43" t="str">
        <f>[1]Suporte!F10</f>
        <v>2020NE000009</v>
      </c>
      <c r="I22" s="44">
        <f>[1]Suporte!G10</f>
        <v>5281.1</v>
      </c>
      <c r="J22" s="44">
        <f>[1]Suporte!H10</f>
        <v>0</v>
      </c>
      <c r="K22" s="44">
        <f>[1]Suporte!I10</f>
        <v>5281.1</v>
      </c>
    </row>
    <row r="23" spans="2:11" ht="57">
      <c r="B23" s="45"/>
      <c r="C23" s="40" t="str">
        <f>[1]Suporte!C11</f>
        <v>SANDRA KRIEGER GONCALVES</v>
      </c>
      <c r="D23" s="41" t="str">
        <f>[1]Suporte!B11</f>
        <v>51080540920</v>
      </c>
      <c r="E23" s="42" t="str">
        <f>[1]Suporte!D11</f>
        <v>EMPENHO PARA PAGAMENTO DE DIARIAS DO PROCESSO 148/2020-25. TRATA-SE DE DESPESADE CARATER INADIAVEL, CONFORME DETERMINADO PELO ORDENADOR DE DESPESAS NO DOCU-MENTO SEI 0315715.</v>
      </c>
      <c r="F23" s="41" t="str">
        <f t="shared" si="0"/>
        <v>NÃO SE APLICA</v>
      </c>
      <c r="G23" s="41" t="str">
        <f>[1]Suporte!E11</f>
        <v>NAO SE APLICA</v>
      </c>
      <c r="H23" s="43" t="str">
        <f>[1]Suporte!F11</f>
        <v>2020NE000010</v>
      </c>
      <c r="I23" s="44">
        <f>[1]Suporte!G11</f>
        <v>1783.69</v>
      </c>
      <c r="J23" s="44">
        <f>[1]Suporte!H11</f>
        <v>0</v>
      </c>
      <c r="K23" s="44">
        <f>[1]Suporte!I11</f>
        <v>1783.69</v>
      </c>
    </row>
    <row r="24" spans="2:11" ht="42.75">
      <c r="B24" s="45"/>
      <c r="C24" s="40" t="str">
        <f>[1]Suporte!C12</f>
        <v>CONSELHO NACIONAL DO MINISTERIO PUBLICO</v>
      </c>
      <c r="D24" s="41" t="str">
        <f>[1]Suporte!B12</f>
        <v>590003</v>
      </c>
      <c r="E24" s="42" t="str">
        <f>[1]Suporte!D12</f>
        <v>EMPENHO PARA PAGAMENTO DE DIARIAS NACIONAIS ATE APROVACAO DO PLANO DE GESTAO, CONFORME REQUERIMENTO DE EMPENHO SEI 0317831, PROCESSO 499/2020-36.</v>
      </c>
      <c r="F24" s="41" t="str">
        <f t="shared" si="0"/>
        <v>NÃO SE APLICA</v>
      </c>
      <c r="G24" s="41" t="str">
        <f>[1]Suporte!E12</f>
        <v>NAO SE APLICA</v>
      </c>
      <c r="H24" s="43" t="str">
        <f>[1]Suporte!F12</f>
        <v>2020NE000011</v>
      </c>
      <c r="I24" s="44">
        <f>[1]Suporte!G12</f>
        <v>0</v>
      </c>
      <c r="J24" s="44">
        <f>[1]Suporte!H12</f>
        <v>0</v>
      </c>
      <c r="K24" s="44">
        <f>[1]Suporte!I12</f>
        <v>0</v>
      </c>
    </row>
    <row r="25" spans="2:11" ht="42.75">
      <c r="B25" s="45"/>
      <c r="C25" s="40" t="str">
        <f>[1]Suporte!C13</f>
        <v>WEBTRIP AGENCIA DE VIAGENS E TURISMO EIRELI</v>
      </c>
      <c r="D25" s="41" t="str">
        <f>[1]Suporte!B13</f>
        <v>07340993000190</v>
      </c>
      <c r="E25" s="42" t="str">
        <f>[1]Suporte!D13</f>
        <v>EMPENHO PARA  PAGAMENTO DE PASSAGENS AEREAS POR MEIO  DO CONTRATO CNMP Nº 019/2019, CONFORME REQUERIMENTO DE EMPENHO SEI 0317836, PROCESSO 501/2020-79.</v>
      </c>
      <c r="F25" s="41" t="str">
        <f t="shared" si="0"/>
        <v>MENOR PREÇO</v>
      </c>
      <c r="G25" s="41" t="str">
        <f>[1]Suporte!E13</f>
        <v>PREGAO</v>
      </c>
      <c r="H25" s="43" t="str">
        <f>[1]Suporte!F13</f>
        <v>2020NE000012</v>
      </c>
      <c r="I25" s="44">
        <f>[1]Suporte!G13</f>
        <v>233799</v>
      </c>
      <c r="J25" s="44">
        <f>[1]Suporte!H13</f>
        <v>0</v>
      </c>
      <c r="K25" s="44">
        <f>[1]Suporte!I13</f>
        <v>230745.21</v>
      </c>
    </row>
    <row r="26" spans="2:11" ht="71.25">
      <c r="B26" s="45"/>
      <c r="C26" s="40" t="str">
        <f>[1]Suporte!C14</f>
        <v>MAURICIO ANDREIUOLO RODRIGUES</v>
      </c>
      <c r="D26" s="41" t="str">
        <f>[1]Suporte!B14</f>
        <v>00505339757</v>
      </c>
      <c r="E26" s="42" t="str">
        <f>[1]Suporte!D14</f>
        <v>REEMBOLSO DE TRECHO AEREO AO SECRETARIO  GERAL, DR. MAURICIO ANDREIUOLO RODRI-GUES, QUE ADQUIRIU COM RECURSOS PROPRIOS A PASSAGEM DO RIO DE JANEIRO PARA BRASILIA, CONFORME AUTORIZADO NO DESPACHO PRESI 0316780 E NO DESPACHO 0316802.</v>
      </c>
      <c r="F26" s="41" t="str">
        <f t="shared" si="0"/>
        <v>NÃO SE APLICA</v>
      </c>
      <c r="G26" s="41" t="str">
        <f>[1]Suporte!E14</f>
        <v>NAO SE APLICA</v>
      </c>
      <c r="H26" s="43" t="str">
        <f>[1]Suporte!F14</f>
        <v>2020NE000013</v>
      </c>
      <c r="I26" s="44">
        <f>[1]Suporte!G14</f>
        <v>0</v>
      </c>
      <c r="J26" s="44">
        <f>[1]Suporte!H14</f>
        <v>0</v>
      </c>
      <c r="K26" s="44">
        <f>[1]Suporte!I14</f>
        <v>0</v>
      </c>
    </row>
    <row r="27" spans="2:11" ht="42.75">
      <c r="B27" s="45"/>
      <c r="C27" s="40" t="str">
        <f>[1]Suporte!C15</f>
        <v>CONSELHO NACIONAL DO MINISTERIO PUBLICO</v>
      </c>
      <c r="D27" s="41" t="str">
        <f>[1]Suporte!B15</f>
        <v>590003</v>
      </c>
      <c r="E27" s="42" t="str">
        <f>[1]Suporte!D15</f>
        <v>EMPENHO PARA PAGAMENTO DE DIARIAS NACIONAIS ATE APROVACAO DO PLANO DE GESTAO, CONFORME REQUERIMENTO DE EMPENHO SEI 0317831, PROCESSO 499/2020-36.</v>
      </c>
      <c r="F27" s="41" t="str">
        <f t="shared" si="0"/>
        <v>NÃO SE APLICA</v>
      </c>
      <c r="G27" s="41" t="str">
        <f>[1]Suporte!E15</f>
        <v>NAO SE APLICA</v>
      </c>
      <c r="H27" s="43" t="str">
        <f>[1]Suporte!F15</f>
        <v>2020NE000015</v>
      </c>
      <c r="I27" s="44">
        <f>[1]Suporte!G15</f>
        <v>437915.85</v>
      </c>
      <c r="J27" s="44">
        <f>[1]Suporte!H15</f>
        <v>0</v>
      </c>
      <c r="K27" s="44">
        <f>[1]Suporte!I15</f>
        <v>386354.28</v>
      </c>
    </row>
    <row r="28" spans="2:11" ht="71.25">
      <c r="B28" s="45"/>
      <c r="C28" s="40" t="str">
        <f>[1]Suporte!C16</f>
        <v>OSM CONSULTORIA E SISTEMAS LTDA</v>
      </c>
      <c r="D28" s="41" t="str">
        <f>[1]Suporte!B16</f>
        <v>88633680000202</v>
      </c>
      <c r="E28" s="42" t="str">
        <f>[1]Suporte!D16</f>
        <v>#PG_20_SGP_016# MANUTENCAO DO SISTEMA DE GESTAO DE PESSOAS (MENTORH), SOB CON-TRATO CNMP Nº 002/2019. EMPENHO SOLICITADO PELO REQUERIMENTO SEI 0317418, DEVIDO A PRORROGACAO DO CONTRATO, CONFORME PROCESSO 8515/2019-90.</v>
      </c>
      <c r="F28" s="41" t="str">
        <f t="shared" si="0"/>
        <v>NÃO SE APLICA</v>
      </c>
      <c r="G28" s="41" t="str">
        <f>[1]Suporte!E16</f>
        <v>INEXIGIBILIDADE</v>
      </c>
      <c r="H28" s="43" t="str">
        <f>[1]Suporte!F16</f>
        <v>2020NE000016</v>
      </c>
      <c r="I28" s="44">
        <f>[1]Suporte!G16</f>
        <v>252033.12</v>
      </c>
      <c r="J28" s="44">
        <f>[1]Suporte!H16</f>
        <v>21002.76</v>
      </c>
      <c r="K28" s="44">
        <f>[1]Suporte!I16</f>
        <v>147019.32</v>
      </c>
    </row>
    <row r="29" spans="2:11" ht="57">
      <c r="B29" s="45"/>
      <c r="C29" s="40" t="str">
        <f>[1]Suporte!C17</f>
        <v>HUMANAS PRESTADORAS DE SERVICOS LTDA</v>
      </c>
      <c r="D29" s="41" t="str">
        <f>[1]Suporte!B17</f>
        <v>02853446000194</v>
      </c>
      <c r="E29" s="42" t="str">
        <f>[1]Suporte!D17</f>
        <v>#PG_20_COGCS_002# PRESTACAO DE SERVICOS DE COPEIRAGEM (GARCONS E COPEIRAS) SOBCONTRATO CNMP Nº 010/2016. ABERTURA DE EMPENHO PARA 2020, CONFORME INFORMACOESDO DESPACHO COGCS 0318955, PROCESSO 590/2020-48.</v>
      </c>
      <c r="F29" s="41" t="str">
        <f t="shared" si="0"/>
        <v>MENOR PREÇO</v>
      </c>
      <c r="G29" s="41" t="str">
        <f>[1]Suporte!E17</f>
        <v>PREGAO</v>
      </c>
      <c r="H29" s="43" t="str">
        <f>[1]Suporte!F17</f>
        <v>2020NE000017</v>
      </c>
      <c r="I29" s="44">
        <f>[1]Suporte!G17</f>
        <v>631410.22</v>
      </c>
      <c r="J29" s="44">
        <f>[1]Suporte!H17</f>
        <v>51962.49</v>
      </c>
      <c r="K29" s="44">
        <f>[1]Suporte!I17</f>
        <v>360737.01</v>
      </c>
    </row>
    <row r="30" spans="2:11" ht="57">
      <c r="B30" s="45"/>
      <c r="C30" s="40" t="str">
        <f>[1]Suporte!C18</f>
        <v>ERALDO PERES DA SILVA</v>
      </c>
      <c r="D30" s="41" t="str">
        <f>[1]Suporte!B18</f>
        <v>00717857000127</v>
      </c>
      <c r="E30" s="42" t="str">
        <f>[1]Suporte!D18</f>
        <v>#PG_20_SECOM_007# PRESTACAO DE SERVICOS DE REPORTER FOTOGRAFICO, SOB CONTRATO CNMP Nº 001/2018. ABERTURA DE EMPENHO PARA 2020, CONFORME INFORMACOES DO DESPACHO SECOM 0319964, PROCESSO 590/2020-48.</v>
      </c>
      <c r="F30" s="41" t="str">
        <f t="shared" si="0"/>
        <v>MENOR PREÇO</v>
      </c>
      <c r="G30" s="41" t="str">
        <f>[1]Suporte!E18</f>
        <v>PREGAO</v>
      </c>
      <c r="H30" s="43" t="str">
        <f>[1]Suporte!F18</f>
        <v>2020NE000018</v>
      </c>
      <c r="I30" s="44">
        <f>[1]Suporte!G18</f>
        <v>151590.35999999999</v>
      </c>
      <c r="J30" s="44">
        <f>[1]Suporte!H18</f>
        <v>12632.53</v>
      </c>
      <c r="K30" s="44">
        <f>[1]Suporte!I18</f>
        <v>88427.71</v>
      </c>
    </row>
    <row r="31" spans="2:11" ht="71.25">
      <c r="B31" s="45"/>
      <c r="C31" s="40" t="str">
        <f>[1]Suporte!C19</f>
        <v>MULTIPLENA COMERCIO E SERVICOS LTDA - EPP</v>
      </c>
      <c r="D31" s="41" t="str">
        <f>[1]Suporte!B19</f>
        <v>04936559000189</v>
      </c>
      <c r="E31" s="42" t="str">
        <f>[1]Suporte!D19</f>
        <v>#PG_20_COENG_026# EXECUCAO DE SERVICOS DE REMANEJAMENTO DE DIVISORIAS, INCLUINDO DESMONTE, MONTAGEM E FORNECIMENTO DE PECAS, SOB CONTRATO CNMP Nº @009/2019@ABERTURA DE EMPENHO PARA 2020, CONFORME REQUERIMENTO SEI 0318404. SERVICOS.</v>
      </c>
      <c r="F31" s="41" t="str">
        <f t="shared" si="0"/>
        <v>MENOR PREÇO</v>
      </c>
      <c r="G31" s="41" t="str">
        <f>[1]Suporte!E19</f>
        <v>PREGAO</v>
      </c>
      <c r="H31" s="43" t="str">
        <f>[1]Suporte!F19</f>
        <v>2020NE000019</v>
      </c>
      <c r="I31" s="44">
        <f>[1]Suporte!G19</f>
        <v>69532.2</v>
      </c>
      <c r="J31" s="44">
        <f>[1]Suporte!H19</f>
        <v>0</v>
      </c>
      <c r="K31" s="44">
        <f>[1]Suporte!I19</f>
        <v>25665.19</v>
      </c>
    </row>
    <row r="32" spans="2:11" ht="71.25">
      <c r="B32" s="45"/>
      <c r="C32" s="40" t="str">
        <f>[1]Suporte!C20</f>
        <v>MULTIPLENA COMERCIO E SERVICOS LTDA - EPP</v>
      </c>
      <c r="D32" s="41" t="str">
        <f>[1]Suporte!B20</f>
        <v>04936559000189</v>
      </c>
      <c r="E32" s="42" t="str">
        <f>[1]Suporte!D20</f>
        <v>#PG_20_COENG_026# EXECUCAO DE SERVICOS DE REMANEJAMENTO DE DIVISORIAS, INCLUINDO DESMONTE, MONTAGEM E FORNECIMENTO DE PECAS, SOB CONTRATO CNMP Nº @009/2019@ABERTURA DE EMPENHO PARA 2020, CONFORME REQUERIMENTO SEI 0318408. MATERIAIS.</v>
      </c>
      <c r="F32" s="41" t="str">
        <f t="shared" si="0"/>
        <v>MENOR PREÇO</v>
      </c>
      <c r="G32" s="41" t="str">
        <f>[1]Suporte!E20</f>
        <v>PREGAO</v>
      </c>
      <c r="H32" s="43" t="str">
        <f>[1]Suporte!F20</f>
        <v>2020NE000020</v>
      </c>
      <c r="I32" s="44">
        <f>[1]Suporte!G20</f>
        <v>13068.42</v>
      </c>
      <c r="J32" s="44">
        <f>[1]Suporte!H20</f>
        <v>0</v>
      </c>
      <c r="K32" s="44">
        <f>[1]Suporte!I20</f>
        <v>1906.33</v>
      </c>
    </row>
    <row r="33" spans="2:11" ht="57">
      <c r="B33" s="45"/>
      <c r="C33" s="40" t="str">
        <f>[1]Suporte!C21</f>
        <v>CONFORTO AMBIENTAL TECNOLOGIA EM DESPOLUICAO AMBIENTAL</v>
      </c>
      <c r="D33" s="41" t="str">
        <f>[1]Suporte!B21</f>
        <v>01183525000172</v>
      </c>
      <c r="E33" s="42" t="str">
        <f>[1]Suporte!D21</f>
        <v>#PG_20_COENG_030# PRESTACAO DE SERVICOS DE LIMPEZA ROBOTIZADA DOS DUTOS DE AR CONDICIONADO, SOB CONTRATO CNMP Nº @011/2019@. ABERTURA DE EMPENHO PARA 2020, CONFORME REQUERIMENTO SEI 0319206, PROCESSO 429/2018-27.</v>
      </c>
      <c r="F33" s="41" t="str">
        <f t="shared" si="0"/>
        <v>MENOR PREÇO</v>
      </c>
      <c r="G33" s="41" t="str">
        <f>[1]Suporte!E21</f>
        <v>PREGAO</v>
      </c>
      <c r="H33" s="43" t="str">
        <f>[1]Suporte!F21</f>
        <v>2020NE000021</v>
      </c>
      <c r="I33" s="44">
        <f>[1]Suporte!G21</f>
        <v>21896.26</v>
      </c>
      <c r="J33" s="44">
        <f>[1]Suporte!H21</f>
        <v>0</v>
      </c>
      <c r="K33" s="44">
        <f>[1]Suporte!I21</f>
        <v>5000</v>
      </c>
    </row>
    <row r="34" spans="2:11" ht="57">
      <c r="B34" s="45"/>
      <c r="C34" s="40" t="str">
        <f>[1]Suporte!C22</f>
        <v>SAGA SERVICOS TERCEIRIZADOS EIRELI</v>
      </c>
      <c r="D34" s="41" t="str">
        <f>[1]Suporte!B22</f>
        <v>07533840000169</v>
      </c>
      <c r="E34" s="42" t="str">
        <f>[1]Suporte!D22</f>
        <v>#PG_20_COGCS_001# EMPENHO DE DESPESA DE EXERCICIO ANTERIOR PARA PAGAMENTO DA  NF 1140, REFERENTE A DEZEMBRO/2019, CONTRATO 012/2019. RECONHECIMENTO DE DIVI-DA - DOCUMENTO SEI 0319614, PROCESSO 11209/2019-17.</v>
      </c>
      <c r="F34" s="41" t="str">
        <f t="shared" si="0"/>
        <v>MENOR PREÇO</v>
      </c>
      <c r="G34" s="41" t="str">
        <f>[1]Suporte!E22</f>
        <v>PREGAO</v>
      </c>
      <c r="H34" s="43" t="str">
        <f>[1]Suporte!F22</f>
        <v>2020NE000022</v>
      </c>
      <c r="I34" s="44">
        <f>[1]Suporte!G22</f>
        <v>4282.3500000000004</v>
      </c>
      <c r="J34" s="44">
        <f>[1]Suporte!H22</f>
        <v>0</v>
      </c>
      <c r="K34" s="44">
        <f>[1]Suporte!I22</f>
        <v>4282.3500000000004</v>
      </c>
    </row>
    <row r="35" spans="2:11" ht="28.5">
      <c r="B35" s="45"/>
      <c r="C35" s="40" t="str">
        <f>[1]Suporte!C23</f>
        <v>KASAR INVESTIMENTOS IMOBILIARIOS S/A</v>
      </c>
      <c r="D35" s="41" t="str">
        <f>[1]Suporte!B23</f>
        <v>12251696000108</v>
      </c>
      <c r="E35" s="42" t="str">
        <f>[1]Suporte!D23</f>
        <v>#PG_20_COENG_009# @040/2011@ LOCACAO DO IMOVEL SEDE DO CNMP.</v>
      </c>
      <c r="F35" s="41" t="str">
        <f t="shared" si="0"/>
        <v>MENOR PREÇO</v>
      </c>
      <c r="G35" s="41" t="str">
        <f>[1]Suporte!E23</f>
        <v>DISPENSA DE LICITACAO</v>
      </c>
      <c r="H35" s="43" t="str">
        <f>[1]Suporte!F23</f>
        <v>2020NE000023</v>
      </c>
      <c r="I35" s="44">
        <f>[1]Suporte!G23</f>
        <v>4057310.44</v>
      </c>
      <c r="J35" s="44">
        <f>[1]Suporte!H23</f>
        <v>572474.21</v>
      </c>
      <c r="K35" s="44">
        <f>[1]Suporte!I23</f>
        <v>961108.31</v>
      </c>
    </row>
    <row r="36" spans="2:11" ht="28.5">
      <c r="B36" s="45"/>
      <c r="C36" s="40" t="str">
        <f>[1]Suporte!C24</f>
        <v>CLARO S.A.</v>
      </c>
      <c r="D36" s="41" t="str">
        <f>[1]Suporte!B24</f>
        <v>40432544000147</v>
      </c>
      <c r="E36" s="42" t="str">
        <f>[1]Suporte!D24</f>
        <v>#PG_20_COENG_028# @020/2015@ SERVICO DE TELEFONIA MOVEL - VOZ E DADOS.</v>
      </c>
      <c r="F36" s="41" t="str">
        <f t="shared" si="0"/>
        <v>MENOR PREÇO</v>
      </c>
      <c r="G36" s="41" t="str">
        <f>[1]Suporte!E24</f>
        <v>PREGAO</v>
      </c>
      <c r="H36" s="43" t="str">
        <f>[1]Suporte!F24</f>
        <v>2020NE000024</v>
      </c>
      <c r="I36" s="44">
        <f>[1]Suporte!G24</f>
        <v>111500</v>
      </c>
      <c r="J36" s="44">
        <f>[1]Suporte!H24</f>
        <v>8594.74</v>
      </c>
      <c r="K36" s="44">
        <f>[1]Suporte!I24</f>
        <v>61468.06</v>
      </c>
    </row>
    <row r="37" spans="2:11" ht="28.5">
      <c r="B37" s="45"/>
      <c r="C37" s="40" t="str">
        <f>[1]Suporte!C25</f>
        <v>OI S.A. - EM RECUPERACAO JUDICIAL</v>
      </c>
      <c r="D37" s="41" t="str">
        <f>[1]Suporte!B25</f>
        <v>76535764000143</v>
      </c>
      <c r="E37" s="42" t="str">
        <f>[1]Suporte!D25</f>
        <v>#PG_20_COENG_031# @014/2016@ SERVICO DE TELEFONIA, NA MODALIDADE LONGA DISTAN-CIA NACIONAL - LDN.</v>
      </c>
      <c r="F37" s="41" t="str">
        <f t="shared" si="0"/>
        <v>MENOR PREÇO</v>
      </c>
      <c r="G37" s="41" t="str">
        <f>[1]Suporte!E25</f>
        <v>PREGAO</v>
      </c>
      <c r="H37" s="43" t="str">
        <f>[1]Suporte!F25</f>
        <v>2020NE000025</v>
      </c>
      <c r="I37" s="44">
        <f>[1]Suporte!G25</f>
        <v>29666.720000000001</v>
      </c>
      <c r="J37" s="44">
        <f>[1]Suporte!H25</f>
        <v>2175.81</v>
      </c>
      <c r="K37" s="44">
        <f>[1]Suporte!I25</f>
        <v>10973.73</v>
      </c>
    </row>
    <row r="38" spans="2:11" ht="28.5">
      <c r="B38" s="45"/>
      <c r="C38" s="40" t="str">
        <f>[1]Suporte!C26</f>
        <v>DFTI - COMERCIO E SERVICOS DE INFORMATICA LTDA</v>
      </c>
      <c r="D38" s="41" t="str">
        <f>[1]Suporte!B26</f>
        <v>09650283000191</v>
      </c>
      <c r="E38" s="42" t="str">
        <f>[1]Suporte!D26</f>
        <v>#PG_20_STI_022# @022/2016@ SOLUCAO DE ANTIVIRUS TRENDMICRO.</v>
      </c>
      <c r="F38" s="41" t="str">
        <f t="shared" si="0"/>
        <v>MENOR PREÇO</v>
      </c>
      <c r="G38" s="41" t="str">
        <f>[1]Suporte!E26</f>
        <v>PREGAO</v>
      </c>
      <c r="H38" s="43" t="str">
        <f>[1]Suporte!F26</f>
        <v>2020NE000026</v>
      </c>
      <c r="I38" s="44">
        <f>[1]Suporte!G26</f>
        <v>55820.65</v>
      </c>
      <c r="J38" s="44">
        <f>[1]Suporte!H26</f>
        <v>4853.97</v>
      </c>
      <c r="K38" s="44">
        <f>[1]Suporte!I26</f>
        <v>36242.980000000003</v>
      </c>
    </row>
    <row r="39" spans="2:11" ht="28.5">
      <c r="B39" s="45"/>
      <c r="C39" s="40" t="str">
        <f>[1]Suporte!C27</f>
        <v>VERTICAL EMPRESA DE VIGILANCIA LTDA</v>
      </c>
      <c r="D39" s="41" t="str">
        <f>[1]Suporte!B27</f>
        <v>03602646000137</v>
      </c>
      <c r="E39" s="42" t="str">
        <f>[1]Suporte!D27</f>
        <v>#PG_20_COSET_010# @027/2016@ SERVICO DE VIGILANCIA.</v>
      </c>
      <c r="F39" s="41" t="str">
        <f t="shared" si="0"/>
        <v>MENOR PREÇO</v>
      </c>
      <c r="G39" s="41" t="str">
        <f>[1]Suporte!E27</f>
        <v>PREGAO</v>
      </c>
      <c r="H39" s="43" t="str">
        <f>[1]Suporte!F27</f>
        <v>2020NE000027</v>
      </c>
      <c r="I39" s="44">
        <f>[1]Suporte!G27</f>
        <v>2328765.1</v>
      </c>
      <c r="J39" s="44">
        <f>[1]Suporte!H27</f>
        <v>193288.09</v>
      </c>
      <c r="K39" s="44">
        <f>[1]Suporte!I27</f>
        <v>1354394.52</v>
      </c>
    </row>
    <row r="40" spans="2:11" ht="28.5">
      <c r="B40" s="45"/>
      <c r="C40" s="40" t="str">
        <f>[1]Suporte!C28</f>
        <v>WMED UTI MOVEL SERVICOS DE SAUDE LTDA</v>
      </c>
      <c r="D40" s="41" t="str">
        <f>[1]Suporte!B28</f>
        <v>07720240000100</v>
      </c>
      <c r="E40" s="42" t="str">
        <f>[1]Suporte!D28</f>
        <v>#PG_20_COSET_008# @028/2016@ SERVICO DE BRIGADA DE INCENDIO.</v>
      </c>
      <c r="F40" s="41" t="str">
        <f t="shared" si="0"/>
        <v>MENOR PREÇO</v>
      </c>
      <c r="G40" s="41" t="str">
        <f>[1]Suporte!E28</f>
        <v>PREGAO</v>
      </c>
      <c r="H40" s="43" t="str">
        <f>[1]Suporte!F28</f>
        <v>2020NE000028</v>
      </c>
      <c r="I40" s="44">
        <f>[1]Suporte!G28</f>
        <v>763252.84</v>
      </c>
      <c r="J40" s="44">
        <f>[1]Suporte!H28</f>
        <v>75447.41</v>
      </c>
      <c r="K40" s="44">
        <f>[1]Suporte!I28</f>
        <v>445448.36</v>
      </c>
    </row>
    <row r="41" spans="2:11" ht="15">
      <c r="B41" s="45"/>
      <c r="C41" s="40" t="str">
        <f>[1]Suporte!C29</f>
        <v>NCT INFORMATICA LTDA</v>
      </c>
      <c r="D41" s="41" t="str">
        <f>[1]Suporte!B29</f>
        <v>03017428000135</v>
      </c>
      <c r="E41" s="42" t="str">
        <f>[1]Suporte!D29</f>
        <v>#PG_20_STI_018# @031/2016@ SEGURANCA DE REDE.</v>
      </c>
      <c r="F41" s="41" t="str">
        <f t="shared" si="0"/>
        <v>MENOR PREÇO</v>
      </c>
      <c r="G41" s="41" t="str">
        <f>[1]Suporte!E29</f>
        <v>PREGAO</v>
      </c>
      <c r="H41" s="43" t="str">
        <f>[1]Suporte!F29</f>
        <v>2020NE000029</v>
      </c>
      <c r="I41" s="44">
        <f>[1]Suporte!G29</f>
        <v>139839.96</v>
      </c>
      <c r="J41" s="44">
        <f>[1]Suporte!H29</f>
        <v>11653.33</v>
      </c>
      <c r="K41" s="44">
        <f>[1]Suporte!I29</f>
        <v>81573.31</v>
      </c>
    </row>
    <row r="42" spans="2:11" ht="28.5">
      <c r="B42" s="45"/>
      <c r="C42" s="40" t="str">
        <f>[1]Suporte!C30</f>
        <v>SIMPRESS COMERCIO LOCACAO E SERVICOS LTDA</v>
      </c>
      <c r="D42" s="41" t="str">
        <f>[1]Suporte!B30</f>
        <v>07432517000107</v>
      </c>
      <c r="E42" s="42" t="str">
        <f>[1]Suporte!D30</f>
        <v>#PG_20_STI_017# @035/2016@ SERVICO DE IMPRESSAO CORPORATIVA.</v>
      </c>
      <c r="F42" s="41" t="str">
        <f t="shared" si="0"/>
        <v>MENOR PREÇO</v>
      </c>
      <c r="G42" s="41" t="str">
        <f>[1]Suporte!E30</f>
        <v>PREGAO</v>
      </c>
      <c r="H42" s="43" t="str">
        <f>[1]Suporte!F30</f>
        <v>2020NE000030</v>
      </c>
      <c r="I42" s="44">
        <f>[1]Suporte!G30</f>
        <v>182762.47</v>
      </c>
      <c r="J42" s="44">
        <f>[1]Suporte!H30</f>
        <v>16028.73</v>
      </c>
      <c r="K42" s="44">
        <f>[1]Suporte!I30</f>
        <v>102712.64</v>
      </c>
    </row>
    <row r="43" spans="2:11" ht="42.75">
      <c r="B43" s="45"/>
      <c r="C43" s="40" t="str">
        <f>[1]Suporte!C31</f>
        <v>SEAL TELECOM COMERCIO E SERVICOS DE TELECOMUNICACOES L</v>
      </c>
      <c r="D43" s="41" t="str">
        <f>[1]Suporte!B31</f>
        <v>58619404000814</v>
      </c>
      <c r="E43" s="42" t="str">
        <f>[1]Suporte!D31</f>
        <v>#PG_20_COENG_016# @043/2016@ MANUTENCAO CORRETIVA, PREVENTIVA E PREDITIVA DO  SISTEMA DE AUDIO, VIDEO E AUTOMACAO DO CNMP.</v>
      </c>
      <c r="F43" s="41" t="str">
        <f t="shared" si="0"/>
        <v>MENOR PREÇO</v>
      </c>
      <c r="G43" s="41" t="str">
        <f>[1]Suporte!E31</f>
        <v>PREGAO</v>
      </c>
      <c r="H43" s="43" t="str">
        <f>[1]Suporte!F31</f>
        <v>2020NE000031</v>
      </c>
      <c r="I43" s="44">
        <f>[1]Suporte!G31</f>
        <v>145550.88</v>
      </c>
      <c r="J43" s="44">
        <f>[1]Suporte!H31</f>
        <v>12129.24</v>
      </c>
      <c r="K43" s="44">
        <f>[1]Suporte!I31</f>
        <v>84904.68</v>
      </c>
    </row>
    <row r="44" spans="2:11" ht="28.5">
      <c r="B44" s="45"/>
      <c r="C44" s="40" t="str">
        <f>[1]Suporte!C32</f>
        <v>TRIVALE ADMINISTRACAO LTDA</v>
      </c>
      <c r="D44" s="41" t="str">
        <f>[1]Suporte!B32</f>
        <v>00604122000197</v>
      </c>
      <c r="E44" s="42" t="str">
        <f>[1]Suporte!D32</f>
        <v>#PG_20_COSET_005# @051/2016@ MANUTENCAO DA FROTA DE VEICULOS DO CNMP.</v>
      </c>
      <c r="F44" s="41" t="str">
        <f t="shared" si="0"/>
        <v>MENOR PREÇO</v>
      </c>
      <c r="G44" s="41" t="str">
        <f>[1]Suporte!E32</f>
        <v>PREGAO</v>
      </c>
      <c r="H44" s="43" t="str">
        <f>[1]Suporte!F32</f>
        <v>2020NE000032</v>
      </c>
      <c r="I44" s="44">
        <f>[1]Suporte!G32</f>
        <v>56154.67</v>
      </c>
      <c r="J44" s="44">
        <f>[1]Suporte!H32</f>
        <v>12454.2</v>
      </c>
      <c r="K44" s="44">
        <f>[1]Suporte!I32</f>
        <v>32654.2</v>
      </c>
    </row>
    <row r="45" spans="2:11" ht="28.5">
      <c r="B45" s="45"/>
      <c r="C45" s="40" t="str">
        <f>[1]Suporte!C33</f>
        <v>EMPRESA BRASILEIRA DE CORREIOS E TELEGRAFOS</v>
      </c>
      <c r="D45" s="41" t="str">
        <f>[1]Suporte!B33</f>
        <v>34028316000707</v>
      </c>
      <c r="E45" s="42" t="str">
        <f>[1]Suporte!D33</f>
        <v>#PG_20_SPR_001# @055/2016@ SERVICOS POSTAIS.</v>
      </c>
      <c r="F45" s="41" t="str">
        <f t="shared" si="0"/>
        <v>MENOR PREÇO</v>
      </c>
      <c r="G45" s="41" t="str">
        <f>[1]Suporte!E33</f>
        <v>DISPENSA DE LICITACAO</v>
      </c>
      <c r="H45" s="43" t="str">
        <f>[1]Suporte!F33</f>
        <v>2020NE000033</v>
      </c>
      <c r="I45" s="44">
        <f>[1]Suporte!G33</f>
        <v>0</v>
      </c>
      <c r="J45" s="44">
        <f>[1]Suporte!H33</f>
        <v>0</v>
      </c>
      <c r="K45" s="44">
        <f>[1]Suporte!I33</f>
        <v>0</v>
      </c>
    </row>
    <row r="46" spans="2:11" ht="28.5">
      <c r="B46" s="45"/>
      <c r="C46" s="40" t="str">
        <f>[1]Suporte!C34</f>
        <v>CENTROSOFT SOLUCOES EM GESTAO EMPRESARIAL LTDA</v>
      </c>
      <c r="D46" s="41" t="str">
        <f>[1]Suporte!B34</f>
        <v>17694376000146</v>
      </c>
      <c r="E46" s="42" t="str">
        <f>[1]Suporte!D34</f>
        <v>#PG_20_COMCC_005# @059/2016@ MANUTENCAO DO SISTEMA DE COMPRAS E CONTRATOS (CI-GAM).</v>
      </c>
      <c r="F46" s="41" t="str">
        <f t="shared" si="0"/>
        <v>MENOR PREÇO</v>
      </c>
      <c r="G46" s="41" t="str">
        <f>[1]Suporte!E34</f>
        <v>PREGAO</v>
      </c>
      <c r="H46" s="43" t="str">
        <f>[1]Suporte!F34</f>
        <v>2020NE000034</v>
      </c>
      <c r="I46" s="44">
        <f>[1]Suporte!G34</f>
        <v>82867.199999999997</v>
      </c>
      <c r="J46" s="44">
        <f>[1]Suporte!H34</f>
        <v>6905.6</v>
      </c>
      <c r="K46" s="44">
        <f>[1]Suporte!I34</f>
        <v>48339.21</v>
      </c>
    </row>
    <row r="47" spans="2:11" ht="15">
      <c r="B47" s="45"/>
      <c r="C47" s="40" t="str">
        <f>[1]Suporte!C35</f>
        <v>GRAFICA E EDITORA MOVIMENTO LTDA</v>
      </c>
      <c r="D47" s="41" t="str">
        <f>[1]Suporte!B35</f>
        <v>08220275000142</v>
      </c>
      <c r="E47" s="42" t="str">
        <f>[1]Suporte!D35</f>
        <v>#PG_20_SECOM_014# @012/2017@ SERVICOS GRAFICOS.</v>
      </c>
      <c r="F47" s="41" t="str">
        <f t="shared" si="0"/>
        <v>MENOR PREÇO</v>
      </c>
      <c r="G47" s="41" t="str">
        <f>[1]Suporte!E35</f>
        <v>PREGAO</v>
      </c>
      <c r="H47" s="43" t="str">
        <f>[1]Suporte!F35</f>
        <v>2020NE000035</v>
      </c>
      <c r="I47" s="44">
        <f>[1]Suporte!G35</f>
        <v>99137.74</v>
      </c>
      <c r="J47" s="44">
        <f>[1]Suporte!H35</f>
        <v>812.77</v>
      </c>
      <c r="K47" s="44">
        <f>[1]Suporte!I35</f>
        <v>29930.04</v>
      </c>
    </row>
    <row r="48" spans="2:11" ht="42.75">
      <c r="B48" s="45"/>
      <c r="C48" s="40" t="str">
        <f>[1]Suporte!C36</f>
        <v>QUBO TECNOLOGIA E SISTEMAS LTDA</v>
      </c>
      <c r="D48" s="41" t="str">
        <f>[1]Suporte!B36</f>
        <v>15473637000172</v>
      </c>
      <c r="E48" s="42" t="str">
        <f>[1]Suporte!D36</f>
        <v>#PG_20_STI_015# @014/2017@ SUPORTE A SOLUCAO DE VISUALIZACAO E DESCOBERTA DE  DADOS COM CAPACIDADE DE INTELIGENCIA DE NEGOCIO DE AUTO-ATENDIMENTO (SELF-SER-VICE BI).</v>
      </c>
      <c r="F48" s="41" t="str">
        <f t="shared" si="0"/>
        <v>MENOR PREÇO</v>
      </c>
      <c r="G48" s="41" t="str">
        <f>[1]Suporte!E36</f>
        <v>PREGAO</v>
      </c>
      <c r="H48" s="43" t="str">
        <f>[1]Suporte!F36</f>
        <v>2020NE000036</v>
      </c>
      <c r="I48" s="44">
        <f>[1]Suporte!G36</f>
        <v>75900</v>
      </c>
      <c r="J48" s="44">
        <f>[1]Suporte!H36</f>
        <v>6202.2</v>
      </c>
      <c r="K48" s="44">
        <f>[1]Suporte!I36</f>
        <v>43415.4</v>
      </c>
    </row>
    <row r="49" spans="2:11" ht="42.75">
      <c r="B49" s="45"/>
      <c r="C49" s="40" t="str">
        <f>[1]Suporte!C37</f>
        <v>NEOVERO SERVICOS DE DESENVOLVIMENTO EM TECNOLOGIA DA IN</v>
      </c>
      <c r="D49" s="41" t="str">
        <f>[1]Suporte!B37</f>
        <v>07229827000110</v>
      </c>
      <c r="E49" s="42" t="str">
        <f>[1]Suporte!D37</f>
        <v>#PG_20_COENG_033# @016/2017@ SISTEMA INFORMATIZADO DE GERENCIAMENTO DE MANUTENCAO PREDIAL.</v>
      </c>
      <c r="F49" s="41" t="str">
        <f t="shared" si="0"/>
        <v>MENOR PREÇO</v>
      </c>
      <c r="G49" s="41" t="str">
        <f>[1]Suporte!E37</f>
        <v>PREGAO</v>
      </c>
      <c r="H49" s="43" t="str">
        <f>[1]Suporte!F37</f>
        <v>2020NE000037</v>
      </c>
      <c r="I49" s="44">
        <f>[1]Suporte!G37</f>
        <v>16787.54</v>
      </c>
      <c r="J49" s="44">
        <f>[1]Suporte!H37</f>
        <v>1526.14</v>
      </c>
      <c r="K49" s="44">
        <f>[1]Suporte!I37</f>
        <v>10682.98</v>
      </c>
    </row>
    <row r="50" spans="2:11" ht="28.5">
      <c r="B50" s="45"/>
      <c r="C50" s="40" t="str">
        <f>[1]Suporte!C38</f>
        <v>PHONOWAY SOLUCOES EM TELEINFORMATICA LTDA</v>
      </c>
      <c r="D50" s="41" t="str">
        <f>[1]Suporte!B38</f>
        <v>00875135000109</v>
      </c>
      <c r="E50" s="42" t="str">
        <f>[1]Suporte!D38</f>
        <v>#PG_20_COENG_015# @017/2017@ SISTEMA DE TARIFACAO ELETRONICA.</v>
      </c>
      <c r="F50" s="41" t="str">
        <f t="shared" si="0"/>
        <v>MENOR PREÇO</v>
      </c>
      <c r="G50" s="41" t="str">
        <f>[1]Suporte!E38</f>
        <v>PREGAO</v>
      </c>
      <c r="H50" s="43" t="str">
        <f>[1]Suporte!F38</f>
        <v>2020NE000038</v>
      </c>
      <c r="I50" s="44">
        <f>[1]Suporte!G38</f>
        <v>12640.6</v>
      </c>
      <c r="J50" s="44">
        <f>[1]Suporte!H38</f>
        <v>1079.5</v>
      </c>
      <c r="K50" s="44">
        <f>[1]Suporte!I38</f>
        <v>7556.5</v>
      </c>
    </row>
    <row r="51" spans="2:11" ht="28.5">
      <c r="B51" s="45"/>
      <c r="C51" s="40" t="str">
        <f>[1]Suporte!C39</f>
        <v>SCHNEIDER ELECTRIC IT BRASIL INDUSTRIA E COMERCIO DE EQ</v>
      </c>
      <c r="D51" s="41" t="str">
        <f>[1]Suporte!B39</f>
        <v>07108509000282</v>
      </c>
      <c r="E51" s="42" t="str">
        <f>[1]Suporte!D39</f>
        <v>#PG_20_COENG_018# @020/2017@ MANUTENCAO DO SIAD E DO NOBREAK PREDIAL.</v>
      </c>
      <c r="F51" s="41" t="str">
        <f t="shared" si="0"/>
        <v>MENOR PREÇO</v>
      </c>
      <c r="G51" s="41" t="str">
        <f>[1]Suporte!E39</f>
        <v>PREGAO</v>
      </c>
      <c r="H51" s="43" t="str">
        <f>[1]Suporte!F39</f>
        <v>2020NE000039</v>
      </c>
      <c r="I51" s="44">
        <f>[1]Suporte!G39</f>
        <v>200000</v>
      </c>
      <c r="J51" s="44">
        <f>[1]Suporte!H39</f>
        <v>33644.480000000003</v>
      </c>
      <c r="K51" s="44">
        <f>[1]Suporte!I39</f>
        <v>141629.13</v>
      </c>
    </row>
    <row r="52" spans="2:11" ht="15">
      <c r="B52" s="45"/>
      <c r="C52" s="40" t="str">
        <f>[1]Suporte!C40</f>
        <v>INTERAGI TECNOLOGIA LTDA</v>
      </c>
      <c r="D52" s="41" t="str">
        <f>[1]Suporte!B40</f>
        <v>05045317000168</v>
      </c>
      <c r="E52" s="42" t="str">
        <f>[1]Suporte!D40</f>
        <v>#PG_20_SECOM_004# @023/2017@ MANUTENCAO DO PORTAL.</v>
      </c>
      <c r="F52" s="41" t="str">
        <f t="shared" si="0"/>
        <v>MENOR PREÇO</v>
      </c>
      <c r="G52" s="41" t="str">
        <f>[1]Suporte!E40</f>
        <v>PREGAO</v>
      </c>
      <c r="H52" s="43" t="str">
        <f>[1]Suporte!F40</f>
        <v>2020NE000040</v>
      </c>
      <c r="I52" s="44">
        <f>[1]Suporte!G40</f>
        <v>29450</v>
      </c>
      <c r="J52" s="44">
        <f>[1]Suporte!H40</f>
        <v>2775.75</v>
      </c>
      <c r="K52" s="44">
        <f>[1]Suporte!I40</f>
        <v>16514.5</v>
      </c>
    </row>
    <row r="53" spans="2:11" ht="28.5">
      <c r="B53" s="45"/>
      <c r="C53" s="40" t="str">
        <f>[1]Suporte!C41</f>
        <v>AGUIA NET CONSULTORIA ESTRATEGICA LTDA</v>
      </c>
      <c r="D53" s="41" t="str">
        <f>[1]Suporte!B41</f>
        <v>05585355000103</v>
      </c>
      <c r="E53" s="42" t="str">
        <f>[1]Suporte!D41</f>
        <v>#PG_20_STI_013# @004/2018@ MAO DE OBRA ESPECIALIZADA NO DESENVOLVIMENTO DE SISTEMAS.</v>
      </c>
      <c r="F53" s="41" t="str">
        <f t="shared" si="0"/>
        <v>MENOR PREÇO</v>
      </c>
      <c r="G53" s="41" t="str">
        <f>[1]Suporte!E41</f>
        <v>PREGAO</v>
      </c>
      <c r="H53" s="43" t="str">
        <f>[1]Suporte!F41</f>
        <v>2020NE000041</v>
      </c>
      <c r="I53" s="44">
        <f>[1]Suporte!G41</f>
        <v>386561.88</v>
      </c>
      <c r="J53" s="44">
        <f>[1]Suporte!H41</f>
        <v>44902.15</v>
      </c>
      <c r="K53" s="44">
        <f>[1]Suporte!I41</f>
        <v>245833</v>
      </c>
    </row>
    <row r="54" spans="2:11" ht="71.25">
      <c r="B54" s="45"/>
      <c r="C54" s="40" t="str">
        <f>[1]Suporte!C42</f>
        <v>ELEBRASIL ELEVADORES LTDA</v>
      </c>
      <c r="D54" s="41" t="str">
        <f>[1]Suporte!B42</f>
        <v>02633335000172</v>
      </c>
      <c r="E54" s="42" t="str">
        <f>[1]Suporte!D42</f>
        <v>#PG_20_COENG_011# @007/2018@ MANUTENCAO DO SISTEMA DE MONITORAMENTO DE TRAFEGOE PRESTACAO DE SERVICOS DE MANUTENCAO PREVENTIVA, PREDITIVA E CORRETIVA PARA  TRES ELEVADORES E UMA PLATAFORMA ELEVATORIA MARCA THYSSENKRUPP.</v>
      </c>
      <c r="F54" s="41" t="str">
        <f t="shared" si="0"/>
        <v>MENOR PREÇO</v>
      </c>
      <c r="G54" s="41" t="str">
        <f>[1]Suporte!E42</f>
        <v>PREGAO</v>
      </c>
      <c r="H54" s="43" t="str">
        <f>[1]Suporte!F42</f>
        <v>2020NE000042</v>
      </c>
      <c r="I54" s="44">
        <f>[1]Suporte!G42</f>
        <v>45597.599999999999</v>
      </c>
      <c r="J54" s="44">
        <f>[1]Suporte!H42</f>
        <v>3799.8</v>
      </c>
      <c r="K54" s="44">
        <f>[1]Suporte!I42</f>
        <v>26598.6</v>
      </c>
    </row>
    <row r="55" spans="2:11" ht="42.75">
      <c r="B55" s="45"/>
      <c r="C55" s="40" t="str">
        <f>[1]Suporte!C43</f>
        <v>COMPANHIA DE SANEAMENTO AMBIENTAL DO DISTRITO FEDERAL</v>
      </c>
      <c r="D55" s="41" t="str">
        <f>[1]Suporte!B43</f>
        <v>00082024000137</v>
      </c>
      <c r="E55" s="42" t="str">
        <f>[1]Suporte!D43</f>
        <v>#PG_20_COENG_006# @008/2018@ ABASTECIMENTO DE AGUA, ESGOTAMENTO SANITARIO E OUTROS SERVICOS PARA AS DEPENDENCIAS DO CONSUMIDOR (CNMP).</v>
      </c>
      <c r="F55" s="41" t="str">
        <f t="shared" si="0"/>
        <v>NÃO SE APLICA</v>
      </c>
      <c r="G55" s="41" t="str">
        <f>[1]Suporte!E43</f>
        <v>INEXIGIBILIDADE</v>
      </c>
      <c r="H55" s="43" t="str">
        <f>[1]Suporte!F43</f>
        <v>2020NE000043</v>
      </c>
      <c r="I55" s="44">
        <f>[1]Suporte!G43</f>
        <v>120820</v>
      </c>
      <c r="J55" s="44">
        <f>[1]Suporte!H43</f>
        <v>8430.8799999999992</v>
      </c>
      <c r="K55" s="44">
        <f>[1]Suporte!I43</f>
        <v>43664.26</v>
      </c>
    </row>
    <row r="56" spans="2:11" ht="42.75">
      <c r="B56" s="45"/>
      <c r="C56" s="40" t="str">
        <f>[1]Suporte!C44</f>
        <v>CEB DISTRIBUICAO S.A.</v>
      </c>
      <c r="D56" s="41" t="str">
        <f>[1]Suporte!B44</f>
        <v>07522669000192</v>
      </c>
      <c r="E56" s="42" t="str">
        <f>[1]Suporte!D44</f>
        <v>#PG_20_COENG_005# @009/2018@ PRESTACAO E UTILIZACAO DO SERVICO PUBLICO DE ENERGIA ELETRICA ENTRE A DISTRIBUIDORA E O CONSUMIDOR.</v>
      </c>
      <c r="F56" s="41" t="str">
        <f t="shared" si="0"/>
        <v>MENOR PREÇO</v>
      </c>
      <c r="G56" s="41" t="str">
        <f>[1]Suporte!E44</f>
        <v>DISPENSA DE LICITACAO</v>
      </c>
      <c r="H56" s="43" t="str">
        <f>[1]Suporte!F44</f>
        <v>2020NE000044</v>
      </c>
      <c r="I56" s="44">
        <f>[1]Suporte!G44</f>
        <v>667020</v>
      </c>
      <c r="J56" s="44">
        <f>[1]Suporte!H44</f>
        <v>23115.69</v>
      </c>
      <c r="K56" s="44">
        <f>[1]Suporte!I44</f>
        <v>252727</v>
      </c>
    </row>
    <row r="57" spans="2:11" ht="42.75">
      <c r="B57" s="45"/>
      <c r="C57" s="40" t="str">
        <f>[1]Suporte!C45</f>
        <v>CEB DISTRIBUICAO S.A.</v>
      </c>
      <c r="D57" s="41" t="str">
        <f>[1]Suporte!B45</f>
        <v>07522669000192</v>
      </c>
      <c r="E57" s="42" t="str">
        <f>[1]Suporte!D45</f>
        <v>#PG_20_COENG_005# @009/2018@ PRESTACAO E UTILIZACAO DO SERVICO PUBLICO DE ENERGIA ELETRICA ENTRE A DISTRIBUIDORA E O CONSUMIDOR.</v>
      </c>
      <c r="F57" s="41" t="str">
        <f t="shared" si="0"/>
        <v>MENOR PREÇO</v>
      </c>
      <c r="G57" s="41" t="str">
        <f>[1]Suporte!E45</f>
        <v>DISPENSA DE LICITACAO</v>
      </c>
      <c r="H57" s="43" t="str">
        <f>[1]Suporte!F45</f>
        <v>2020NE000045</v>
      </c>
      <c r="I57" s="44">
        <f>[1]Suporte!G45</f>
        <v>9210</v>
      </c>
      <c r="J57" s="44">
        <f>[1]Suporte!H45</f>
        <v>769.32</v>
      </c>
      <c r="K57" s="44">
        <f>[1]Suporte!I45</f>
        <v>4615.92</v>
      </c>
    </row>
    <row r="58" spans="2:11" ht="28.5">
      <c r="B58" s="45"/>
      <c r="C58" s="40" t="str">
        <f>[1]Suporte!C46</f>
        <v>ITSCON TECNOLOGIA LTDA.</v>
      </c>
      <c r="D58" s="41" t="str">
        <f>[1]Suporte!B46</f>
        <v>11067719000166</v>
      </c>
      <c r="E58" s="42" t="str">
        <f>[1]Suporte!D46</f>
        <v>#PG_20_COENG_010# @011/2018@ MANUTENCAO DA CENTRAL TELEFONICA.</v>
      </c>
      <c r="F58" s="41" t="str">
        <f t="shared" si="0"/>
        <v>MENOR PREÇO</v>
      </c>
      <c r="G58" s="41" t="str">
        <f>[1]Suporte!E46</f>
        <v>PREGAO</v>
      </c>
      <c r="H58" s="43" t="str">
        <f>[1]Suporte!F46</f>
        <v>2020NE000046</v>
      </c>
      <c r="I58" s="44">
        <f>[1]Suporte!G46</f>
        <v>11628</v>
      </c>
      <c r="J58" s="44">
        <f>[1]Suporte!H46</f>
        <v>140.02000000000001</v>
      </c>
      <c r="K58" s="44">
        <f>[1]Suporte!I46</f>
        <v>5547.04</v>
      </c>
    </row>
    <row r="59" spans="2:11" ht="28.5">
      <c r="B59" s="45"/>
      <c r="C59" s="40" t="str">
        <f>[1]Suporte!C47</f>
        <v>VIX AR CONDICIONADOS LTDA</v>
      </c>
      <c r="D59" s="41" t="str">
        <f>[1]Suporte!B47</f>
        <v>15531531000188</v>
      </c>
      <c r="E59" s="42" t="str">
        <f>[1]Suporte!D47</f>
        <v>#PG_20_COENG_014# @012/2018@ MANUTENCAO DO SISTEMA DE CLIMATIZACAO DO EDIFICIOSEDE DO CNMP.</v>
      </c>
      <c r="F59" s="41" t="str">
        <f t="shared" si="0"/>
        <v>MENOR PREÇO</v>
      </c>
      <c r="G59" s="41" t="str">
        <f>[1]Suporte!E47</f>
        <v>PREGAO</v>
      </c>
      <c r="H59" s="43" t="str">
        <f>[1]Suporte!F47</f>
        <v>2020NE000047</v>
      </c>
      <c r="I59" s="44">
        <f>[1]Suporte!G47</f>
        <v>12200</v>
      </c>
      <c r="J59" s="44">
        <f>[1]Suporte!H47</f>
        <v>1630.1</v>
      </c>
      <c r="K59" s="44">
        <f>[1]Suporte!I47</f>
        <v>9699.91</v>
      </c>
    </row>
    <row r="60" spans="2:11" ht="28.5">
      <c r="B60" s="45"/>
      <c r="C60" s="40" t="str">
        <f>[1]Suporte!C48</f>
        <v>ASSOCIACAO PARANAENSE DE CULTURA - APC</v>
      </c>
      <c r="D60" s="41" t="str">
        <f>[1]Suporte!B48</f>
        <v>76659820000151</v>
      </c>
      <c r="E60" s="42" t="str">
        <f>[1]Suporte!D48</f>
        <v>#PG_20_SG_009# @018/2018@ MANUTENCAO DO PERGAMUM.</v>
      </c>
      <c r="F60" s="41" t="str">
        <f t="shared" si="0"/>
        <v>NÃO SE APLICA</v>
      </c>
      <c r="G60" s="41" t="str">
        <f>[1]Suporte!E48</f>
        <v>INEXIGIBILIDADE</v>
      </c>
      <c r="H60" s="43" t="str">
        <f>[1]Suporte!F48</f>
        <v>2020NE000048</v>
      </c>
      <c r="I60" s="44">
        <f>[1]Suporte!G48</f>
        <v>7432.36</v>
      </c>
      <c r="J60" s="44">
        <f>[1]Suporte!H48</f>
        <v>631.54999999999995</v>
      </c>
      <c r="K60" s="44">
        <f>[1]Suporte!I48</f>
        <v>4906.16</v>
      </c>
    </row>
    <row r="61" spans="2:11" ht="28.5">
      <c r="B61" s="45"/>
      <c r="C61" s="40" t="str">
        <f>[1]Suporte!C49</f>
        <v>M.I. MONTREAL INFORMATICA S.A</v>
      </c>
      <c r="D61" s="41" t="str">
        <f>[1]Suporte!B49</f>
        <v>42563692000126</v>
      </c>
      <c r="E61" s="42" t="str">
        <f>[1]Suporte!D49</f>
        <v>#PG_20_STI_019# @019/2018@ TERCEIRIZACAO DE ATENDIMENTO AO USUARIO.</v>
      </c>
      <c r="F61" s="41" t="str">
        <f t="shared" si="0"/>
        <v>MENOR PREÇO</v>
      </c>
      <c r="G61" s="41" t="str">
        <f>[1]Suporte!E49</f>
        <v>PREGAO</v>
      </c>
      <c r="H61" s="43" t="str">
        <f>[1]Suporte!F49</f>
        <v>2020NE000049</v>
      </c>
      <c r="I61" s="44">
        <f>[1]Suporte!G49</f>
        <v>163571.89000000001</v>
      </c>
      <c r="J61" s="44">
        <f>[1]Suporte!H49</f>
        <v>4839.9399999999996</v>
      </c>
      <c r="K61" s="44">
        <f>[1]Suporte!I49</f>
        <v>39189.379999999997</v>
      </c>
    </row>
    <row r="62" spans="2:11" ht="28.5">
      <c r="B62" s="45"/>
      <c r="C62" s="40" t="str">
        <f>[1]Suporte!C50</f>
        <v>ATA COMERCIO E SERVICOS DE INFORMATICA LTDA</v>
      </c>
      <c r="D62" s="41" t="str">
        <f>[1]Suporte!B50</f>
        <v>09571988000113</v>
      </c>
      <c r="E62" s="42" t="str">
        <f>[1]Suporte!D50</f>
        <v>#PG_20_STI_014# @020/2018@ GARANTIA E SUPORTE PARA O BALANCEADOR DE CARGA A10.</v>
      </c>
      <c r="F62" s="41" t="str">
        <f t="shared" si="0"/>
        <v>MENOR PREÇO</v>
      </c>
      <c r="G62" s="41" t="str">
        <f>[1]Suporte!E50</f>
        <v>PREGAO</v>
      </c>
      <c r="H62" s="43" t="str">
        <f>[1]Suporte!F50</f>
        <v>2020NE000050</v>
      </c>
      <c r="I62" s="44">
        <f>[1]Suporte!G50</f>
        <v>81672</v>
      </c>
      <c r="J62" s="44">
        <f>[1]Suporte!H50</f>
        <v>6806</v>
      </c>
      <c r="K62" s="44">
        <f>[1]Suporte!I50</f>
        <v>47642</v>
      </c>
    </row>
    <row r="63" spans="2:11" ht="42.75">
      <c r="B63" s="45"/>
      <c r="C63" s="40" t="str">
        <f>[1]Suporte!C51</f>
        <v>ADA ENGENHARIA, CONSULTORIA, PROJETOS E CERTIFICACOES E</v>
      </c>
      <c r="D63" s="41" t="str">
        <f>[1]Suporte!B51</f>
        <v>26462226000106</v>
      </c>
      <c r="E63" s="42" t="str">
        <f>[1]Suporte!D51</f>
        <v>#PG_20_COENG_012# @029/2018@ MANUTENCAO PREVENTIVA, CORRETIVA E PREDITIVA, COMFORNECIMENTO DOS INSUMOS E PECAS PARA UM GRUPO GERADOR SOTREQ.</v>
      </c>
      <c r="F63" s="41" t="str">
        <f t="shared" si="0"/>
        <v>MENOR PREÇO</v>
      </c>
      <c r="G63" s="41" t="str">
        <f>[1]Suporte!E51</f>
        <v>PREGAO</v>
      </c>
      <c r="H63" s="43" t="str">
        <f>[1]Suporte!F51</f>
        <v>2020NE000051</v>
      </c>
      <c r="I63" s="44">
        <f>[1]Suporte!G51</f>
        <v>19287.73</v>
      </c>
      <c r="J63" s="44">
        <f>[1]Suporte!H51</f>
        <v>1753.43</v>
      </c>
      <c r="K63" s="44">
        <f>[1]Suporte!I51</f>
        <v>12274.01</v>
      </c>
    </row>
    <row r="64" spans="2:11" ht="28.5">
      <c r="B64" s="45"/>
      <c r="C64" s="40" t="str">
        <f>[1]Suporte!C52</f>
        <v>CLAUDIA CRISTINA COELHO VICENTE</v>
      </c>
      <c r="D64" s="41" t="str">
        <f>[1]Suporte!B52</f>
        <v>19650622000193</v>
      </c>
      <c r="E64" s="42" t="str">
        <f>[1]Suporte!D52</f>
        <v>#PG_20_COGCS_006# @001/2019@ SERVICO DE LOCACAO DE BEBEDOUROS DE PRESSAO.</v>
      </c>
      <c r="F64" s="41" t="str">
        <f t="shared" si="0"/>
        <v>MENOR PREÇO</v>
      </c>
      <c r="G64" s="41" t="str">
        <f>[1]Suporte!E52</f>
        <v>PREGAO</v>
      </c>
      <c r="H64" s="43" t="str">
        <f>[1]Suporte!F52</f>
        <v>2020NE000052</v>
      </c>
      <c r="I64" s="44">
        <f>[1]Suporte!G52</f>
        <v>3230.48</v>
      </c>
      <c r="J64" s="44">
        <f>[1]Suporte!H52</f>
        <v>0</v>
      </c>
      <c r="K64" s="44">
        <f>[1]Suporte!I52</f>
        <v>3179.2</v>
      </c>
    </row>
    <row r="65" spans="2:11" ht="15">
      <c r="B65" s="45"/>
      <c r="C65" s="40" t="str">
        <f>[1]Suporte!C53</f>
        <v>PETRONORTE COMBUSTIVEIS LTDA</v>
      </c>
      <c r="D65" s="41" t="str">
        <f>[1]Suporte!B53</f>
        <v>06071706000120</v>
      </c>
      <c r="E65" s="42" t="str">
        <f>[1]Suporte!D53</f>
        <v>#PG_20_COSET_002# @004/2019@ FORNECIMENTO DE COMBUSTIVEL.</v>
      </c>
      <c r="F65" s="41" t="str">
        <f t="shared" si="0"/>
        <v>MENOR PREÇO</v>
      </c>
      <c r="G65" s="41" t="str">
        <f>[1]Suporte!E53</f>
        <v>PREGAO</v>
      </c>
      <c r="H65" s="43" t="str">
        <f>[1]Suporte!F53</f>
        <v>2020NE000053</v>
      </c>
      <c r="I65" s="44">
        <f>[1]Suporte!G53</f>
        <v>12000</v>
      </c>
      <c r="J65" s="44">
        <f>[1]Suporte!H53</f>
        <v>0</v>
      </c>
      <c r="K65" s="44">
        <f>[1]Suporte!I53</f>
        <v>8055.65</v>
      </c>
    </row>
    <row r="66" spans="2:11" ht="42.75">
      <c r="B66" s="45"/>
      <c r="C66" s="40" t="str">
        <f>[1]Suporte!C54</f>
        <v>SAGA SERVICOS TERCEIRIZADOS EIRELI</v>
      </c>
      <c r="D66" s="41" t="str">
        <f>[1]Suporte!B54</f>
        <v>07533840000169</v>
      </c>
      <c r="E66" s="42" t="str">
        <f>[1]Suporte!D54</f>
        <v>#PG_20_COGCS_001# @012/2019@ PRESTACAO DE DIVERSOS SERVICOS CONTINUADOS TERCEIRIZADOS, PREVISTOS NO CONTRATO 012/2019.</v>
      </c>
      <c r="F66" s="41" t="str">
        <f t="shared" si="0"/>
        <v>MENOR PREÇO</v>
      </c>
      <c r="G66" s="41" t="str">
        <f>[1]Suporte!E54</f>
        <v>PREGAO</v>
      </c>
      <c r="H66" s="43" t="str">
        <f>[1]Suporte!F54</f>
        <v>2020NE000054</v>
      </c>
      <c r="I66" s="44">
        <f>[1]Suporte!G54</f>
        <v>2328554.5299999998</v>
      </c>
      <c r="J66" s="44">
        <f>[1]Suporte!H54</f>
        <v>326693.46000000002</v>
      </c>
      <c r="K66" s="44">
        <f>[1]Suporte!I54</f>
        <v>1460258.07</v>
      </c>
    </row>
    <row r="67" spans="2:11" ht="28.5">
      <c r="B67" s="45"/>
      <c r="C67" s="40" t="str">
        <f>[1]Suporte!C55</f>
        <v>HUMANAS PRESTADORAS DE SERVICOS LTDA</v>
      </c>
      <c r="D67" s="41" t="str">
        <f>[1]Suporte!B55</f>
        <v>02853446000194</v>
      </c>
      <c r="E67" s="42" t="str">
        <f>[1]Suporte!D55</f>
        <v>#PG_20_COGCS_003# @013/2019@ PRESTACAO DE SERVICO DE LIMPEZA E CONSERVACAO.</v>
      </c>
      <c r="F67" s="41" t="str">
        <f t="shared" si="0"/>
        <v>MENOR PREÇO</v>
      </c>
      <c r="G67" s="41" t="str">
        <f>[1]Suporte!E55</f>
        <v>PREGAO</v>
      </c>
      <c r="H67" s="43" t="str">
        <f>[1]Suporte!F55</f>
        <v>2020NE000055</v>
      </c>
      <c r="I67" s="44">
        <f>[1]Suporte!G55</f>
        <v>824821.45</v>
      </c>
      <c r="J67" s="44">
        <f>[1]Suporte!H55</f>
        <v>68757.820000000007</v>
      </c>
      <c r="K67" s="44">
        <f>[1]Suporte!I55</f>
        <v>469899.01</v>
      </c>
    </row>
    <row r="68" spans="2:11" ht="28.5">
      <c r="B68" s="45"/>
      <c r="C68" s="40" t="str">
        <f>[1]Suporte!C56</f>
        <v>ORACLE DO BRASIL SISTEMAS LTDA</v>
      </c>
      <c r="D68" s="41" t="str">
        <f>[1]Suporte!B56</f>
        <v>59456277000338</v>
      </c>
      <c r="E68" s="42" t="str">
        <f>[1]Suporte!D56</f>
        <v>#PG_20_STI_024# @021/2019@ CONTRATO DE SUPORTE ORACLE SGBD.</v>
      </c>
      <c r="F68" s="41" t="str">
        <f t="shared" si="0"/>
        <v>NÃO SE APLICA</v>
      </c>
      <c r="G68" s="41" t="str">
        <f>[1]Suporte!E56</f>
        <v>INEXIGIBILIDADE</v>
      </c>
      <c r="H68" s="43" t="str">
        <f>[1]Suporte!F56</f>
        <v>2020NE000056</v>
      </c>
      <c r="I68" s="44">
        <f>[1]Suporte!G56</f>
        <v>169322.35</v>
      </c>
      <c r="J68" s="44">
        <f>[1]Suporte!H56</f>
        <v>14071.11</v>
      </c>
      <c r="K68" s="44">
        <f>[1]Suporte!I56</f>
        <v>98497.77</v>
      </c>
    </row>
    <row r="69" spans="2:11" ht="28.5">
      <c r="B69" s="45"/>
      <c r="C69" s="40" t="str">
        <f>[1]Suporte!C57</f>
        <v>MATOS E RANGEL LTDA</v>
      </c>
      <c r="D69" s="41" t="str">
        <f>[1]Suporte!B57</f>
        <v>38055117000145</v>
      </c>
      <c r="E69" s="42" t="str">
        <f>[1]Suporte!D57</f>
        <v>#PG_20_SECOM_006# @022/2019@ SERVICO DE DESIGNER GRAFICO E REVISOR DE TEXTOS.</v>
      </c>
      <c r="F69" s="41" t="str">
        <f t="shared" si="0"/>
        <v>MENOR PREÇO</v>
      </c>
      <c r="G69" s="41" t="str">
        <f>[1]Suporte!E57</f>
        <v>PREGAO</v>
      </c>
      <c r="H69" s="43" t="str">
        <f>[1]Suporte!F57</f>
        <v>2020NE000057</v>
      </c>
      <c r="I69" s="44">
        <f>[1]Suporte!G57</f>
        <v>316056.15000000002</v>
      </c>
      <c r="J69" s="44">
        <f>[1]Suporte!H57</f>
        <v>26480.38</v>
      </c>
      <c r="K69" s="44">
        <f>[1]Suporte!I57</f>
        <v>185362.66</v>
      </c>
    </row>
    <row r="70" spans="2:11" ht="28.5">
      <c r="B70" s="45"/>
      <c r="C70" s="40" t="str">
        <f>[1]Suporte!C58</f>
        <v>ALGAR MULTIMIDIA S/A</v>
      </c>
      <c r="D70" s="41" t="str">
        <f>[1]Suporte!B58</f>
        <v>04622116000113</v>
      </c>
      <c r="E70" s="42" t="str">
        <f>[1]Suporte!D58</f>
        <v>#PG_20_STI_008# @023/2019@ CANAL DE COMUNICACAO COM A INTERNET.</v>
      </c>
      <c r="F70" s="41" t="str">
        <f t="shared" si="0"/>
        <v>MENOR PREÇO</v>
      </c>
      <c r="G70" s="41" t="str">
        <f>[1]Suporte!E58</f>
        <v>PREGAO</v>
      </c>
      <c r="H70" s="43" t="str">
        <f>[1]Suporte!F58</f>
        <v>2020NE000058</v>
      </c>
      <c r="I70" s="44">
        <f>[1]Suporte!G58</f>
        <v>64527.12</v>
      </c>
      <c r="J70" s="44">
        <f>[1]Suporte!H58</f>
        <v>10754.48</v>
      </c>
      <c r="K70" s="44">
        <f>[1]Suporte!I58</f>
        <v>32263.49</v>
      </c>
    </row>
    <row r="71" spans="2:11" ht="28.5">
      <c r="B71" s="45"/>
      <c r="C71" s="40" t="str">
        <f>[1]Suporte!C59</f>
        <v>SAGA SERVICOS TERCEIRIZADOS EIRELI</v>
      </c>
      <c r="D71" s="41" t="str">
        <f>[1]Suporte!B59</f>
        <v>07533840000169</v>
      </c>
      <c r="E71" s="42" t="str">
        <f>[1]Suporte!D59</f>
        <v>#PG_20_COSET_011# @025/2019@ PRESTACAO DE SERVICOS DE MOTORISTAS PARA CONDUCAODE VEICULOS OFICIAIS DO CNMP.</v>
      </c>
      <c r="F71" s="41" t="str">
        <f t="shared" si="0"/>
        <v>MENOR PREÇO</v>
      </c>
      <c r="G71" s="41" t="str">
        <f>[1]Suporte!E59</f>
        <v>PREGAO</v>
      </c>
      <c r="H71" s="43" t="str">
        <f>[1]Suporte!F59</f>
        <v>2020NE000059</v>
      </c>
      <c r="I71" s="44">
        <f>[1]Suporte!G59</f>
        <v>67685.48</v>
      </c>
      <c r="J71" s="44">
        <f>[1]Suporte!H59</f>
        <v>97.400000000001498</v>
      </c>
      <c r="K71" s="44">
        <f>[1]Suporte!I59</f>
        <v>65000.1</v>
      </c>
    </row>
    <row r="72" spans="2:11" ht="28.5">
      <c r="B72" s="45"/>
      <c r="C72" s="40" t="str">
        <f>[1]Suporte!C60</f>
        <v>INQV - INSTITUTO NACIONAL DE QUALIDADE DE VIDA - EIRELI</v>
      </c>
      <c r="D72" s="41" t="str">
        <f>[1]Suporte!B60</f>
        <v>19238116000191</v>
      </c>
      <c r="E72" s="42" t="str">
        <f>[1]Suporte!D60</f>
        <v>#PG_20_SGP_019# @026/2019@ SERVICO DE GINASTICA LABORAL.</v>
      </c>
      <c r="F72" s="41" t="str">
        <f t="shared" si="0"/>
        <v>MENOR PREÇO</v>
      </c>
      <c r="G72" s="41" t="str">
        <f>[1]Suporte!E60</f>
        <v>PREGAO</v>
      </c>
      <c r="H72" s="43" t="str">
        <f>[1]Suporte!F60</f>
        <v>2020NE000060</v>
      </c>
      <c r="I72" s="44">
        <f>[1]Suporte!G60</f>
        <v>15000</v>
      </c>
      <c r="J72" s="44">
        <f>[1]Suporte!H60</f>
        <v>1633.92</v>
      </c>
      <c r="K72" s="44">
        <f>[1]Suporte!I60</f>
        <v>11255.28</v>
      </c>
    </row>
    <row r="73" spans="2:11" ht="28.5">
      <c r="B73" s="45"/>
      <c r="C73" s="40" t="str">
        <f>[1]Suporte!C61</f>
        <v>VK VELASQUEZ CONSULTORIA E ASSESSORIA ADMINISTRATIVA EI</v>
      </c>
      <c r="D73" s="41" t="str">
        <f>[1]Suporte!B61</f>
        <v>18688953000150</v>
      </c>
      <c r="E73" s="42" t="str">
        <f>[1]Suporte!D61</f>
        <v>#PG_20_SPR_002# @027/2019@ SERVICO DE DEGRAVACAO.</v>
      </c>
      <c r="F73" s="41" t="str">
        <f t="shared" si="0"/>
        <v>MENOR PREÇO</v>
      </c>
      <c r="G73" s="41" t="str">
        <f>[1]Suporte!E61</f>
        <v>DISPENSA DE LICITACAO</v>
      </c>
      <c r="H73" s="43" t="str">
        <f>[1]Suporte!F61</f>
        <v>2020NE000061</v>
      </c>
      <c r="I73" s="44">
        <f>[1]Suporte!G61</f>
        <v>0</v>
      </c>
      <c r="J73" s="44">
        <f>[1]Suporte!H61</f>
        <v>0</v>
      </c>
      <c r="K73" s="44">
        <f>[1]Suporte!I61</f>
        <v>0</v>
      </c>
    </row>
    <row r="74" spans="2:11" ht="28.5">
      <c r="B74" s="45"/>
      <c r="C74" s="40" t="str">
        <f>[1]Suporte!C62</f>
        <v>MKS GESTAO DE RESIDUOS LTDA</v>
      </c>
      <c r="D74" s="41" t="str">
        <f>[1]Suporte!B62</f>
        <v>23062431000188</v>
      </c>
      <c r="E74" s="42" t="str">
        <f>[1]Suporte!D62</f>
        <v>#PG_20_COGCS_004# @028/2019@ PRESTACAO DE SERVICO DE COLETA DE RESIDUOS SOLI- DOS DO CNMP.</v>
      </c>
      <c r="F74" s="41" t="str">
        <f t="shared" si="0"/>
        <v>MENOR PREÇO</v>
      </c>
      <c r="G74" s="41" t="str">
        <f>[1]Suporte!E62</f>
        <v>PREGAO</v>
      </c>
      <c r="H74" s="43" t="str">
        <f>[1]Suporte!F62</f>
        <v>2020NE000062</v>
      </c>
      <c r="I74" s="44">
        <f>[1]Suporte!G62</f>
        <v>10258.17</v>
      </c>
      <c r="J74" s="44">
        <f>[1]Suporte!H62</f>
        <v>204.54</v>
      </c>
      <c r="K74" s="44">
        <f>[1]Suporte!I62</f>
        <v>1254.4000000000001</v>
      </c>
    </row>
    <row r="75" spans="2:11" ht="28.5">
      <c r="B75" s="45"/>
      <c r="C75" s="40" t="str">
        <f>[1]Suporte!C63</f>
        <v>MOB SERVICOS DE TELECOMUNICACOES LTDA</v>
      </c>
      <c r="D75" s="41" t="str">
        <f>[1]Suporte!B63</f>
        <v>07870094000107</v>
      </c>
      <c r="E75" s="42" t="str">
        <f>[1]Suporte!D63</f>
        <v>#PG_20_STI_007# @029/2019@ CANAL DE COMUNICACAO COM A INTERNET.</v>
      </c>
      <c r="F75" s="41" t="str">
        <f t="shared" si="0"/>
        <v>MENOR PREÇO</v>
      </c>
      <c r="G75" s="41" t="str">
        <f>[1]Suporte!E63</f>
        <v>PREGAO</v>
      </c>
      <c r="H75" s="43" t="str">
        <f>[1]Suporte!F63</f>
        <v>2020NE000063</v>
      </c>
      <c r="I75" s="44">
        <f>[1]Suporte!G63</f>
        <v>56450.32</v>
      </c>
      <c r="J75" s="44">
        <f>[1]Suporte!H63</f>
        <v>4831.33</v>
      </c>
      <c r="K75" s="44">
        <f>[1]Suporte!I63</f>
        <v>29360.67</v>
      </c>
    </row>
    <row r="76" spans="2:11" ht="28.5">
      <c r="B76" s="45"/>
      <c r="C76" s="40" t="str">
        <f>[1]Suporte!C64</f>
        <v>COMUNIQUE-SE S/A</v>
      </c>
      <c r="D76" s="41" t="str">
        <f>[1]Suporte!B64</f>
        <v>04558476000101</v>
      </c>
      <c r="E76" s="42" t="str">
        <f>[1]Suporte!D64</f>
        <v>#PG_20_SECOM_003# @030/2019@ SERVICO DE MAILING JORNALISTICO.</v>
      </c>
      <c r="F76" s="41" t="str">
        <f t="shared" si="0"/>
        <v>MENOR PREÇO</v>
      </c>
      <c r="G76" s="41" t="str">
        <f>[1]Suporte!E64</f>
        <v>DISPENSA DE LICITACAO</v>
      </c>
      <c r="H76" s="43" t="str">
        <f>[1]Suporte!F64</f>
        <v>2020NE000064</v>
      </c>
      <c r="I76" s="44">
        <f>[1]Suporte!G64</f>
        <v>4990</v>
      </c>
      <c r="J76" s="44">
        <f>[1]Suporte!H64</f>
        <v>499</v>
      </c>
      <c r="K76" s="44">
        <f>[1]Suporte!I64</f>
        <v>3493</v>
      </c>
    </row>
    <row r="77" spans="2:11" ht="15">
      <c r="B77" s="45"/>
      <c r="C77" s="40" t="str">
        <f>[1]Suporte!C65</f>
        <v>ALESSANDRO NUNES</v>
      </c>
      <c r="D77" s="41" t="str">
        <f>[1]Suporte!B65</f>
        <v>16970920000172</v>
      </c>
      <c r="E77" s="42" t="str">
        <f>[1]Suporte!D65</f>
        <v>#PG_20_COSET_009# @032/2019@ SERVICO DE CHAVEIRO.</v>
      </c>
      <c r="F77" s="41" t="str">
        <f t="shared" si="0"/>
        <v>MENOR PREÇO</v>
      </c>
      <c r="G77" s="41" t="str">
        <f>[1]Suporte!E65</f>
        <v>PREGAO</v>
      </c>
      <c r="H77" s="43" t="str">
        <f>[1]Suporte!F65</f>
        <v>2020NE000065</v>
      </c>
      <c r="I77" s="44">
        <f>[1]Suporte!G65</f>
        <v>1961.2</v>
      </c>
      <c r="J77" s="44">
        <f>[1]Suporte!H65</f>
        <v>0</v>
      </c>
      <c r="K77" s="44">
        <f>[1]Suporte!I65</f>
        <v>679.53</v>
      </c>
    </row>
    <row r="78" spans="2:11" ht="57">
      <c r="B78" s="45"/>
      <c r="C78" s="40" t="str">
        <f>[1]Suporte!C66</f>
        <v>VS DATA COMERCIO &amp; DISTRIBUICAO LTDA</v>
      </c>
      <c r="D78" s="41" t="str">
        <f>[1]Suporte!B66</f>
        <v>07268152000461</v>
      </c>
      <c r="E78" s="42" t="str">
        <f>[1]Suporte!D66</f>
        <v>#PG_20_STI_012# @036/2019@ AMPLIACAO DA QUANTIDADE DE LICENCAS, COM SERVICOS  DE SUPORTE TECNICO E DE ATUALIZACAO DE LICENCAS POR 12 MESES, PARA OS PACOTES ORACLE TUNING PACK OPTION E ORACLE DIAGNOSTIC PACK OPTION.</v>
      </c>
      <c r="F78" s="41" t="str">
        <f t="shared" ref="F78:F141" si="1">IF(OR(G78="pregao",G78="dispensa de licitacao",G78="concorrencia"),"MENOR PREÇO","NÃO SE APLICA")</f>
        <v>MENOR PREÇO</v>
      </c>
      <c r="G78" s="41" t="str">
        <f>[1]Suporte!E66</f>
        <v>PREGAO</v>
      </c>
      <c r="H78" s="43" t="str">
        <f>[1]Suporte!F66</f>
        <v>2020NE000066</v>
      </c>
      <c r="I78" s="44">
        <f>[1]Suporte!G66</f>
        <v>32795.160000000003</v>
      </c>
      <c r="J78" s="44">
        <f>[1]Suporte!H66</f>
        <v>3008.72</v>
      </c>
      <c r="K78" s="44">
        <f>[1]Suporte!I66</f>
        <v>21174.27</v>
      </c>
    </row>
    <row r="79" spans="2:11" ht="57">
      <c r="B79" s="45"/>
      <c r="C79" s="40" t="str">
        <f>[1]Suporte!C67</f>
        <v>VS DATA COMERCIO &amp; DISTRIBUICAO LTDA</v>
      </c>
      <c r="D79" s="41" t="str">
        <f>[1]Suporte!B67</f>
        <v>07268152000461</v>
      </c>
      <c r="E79" s="42" t="str">
        <f>[1]Suporte!D67</f>
        <v>#PG_20_STI_012# @037/2019@ AQUISICAO DE SUBSCRICAO PARA ORACLE VM, POR 12 ME- SES, PARA COMPUTADORES SERVIDORES DA PLATAFORMA X86-64 COM ATE DOIS SLOTS DE  CPU, INDEPENDENTE DA QUANTIDADE DE 'CORES' POR SLOT.</v>
      </c>
      <c r="F79" s="41" t="str">
        <f t="shared" si="1"/>
        <v>MENOR PREÇO</v>
      </c>
      <c r="G79" s="41" t="str">
        <f>[1]Suporte!E67</f>
        <v>PREGAO</v>
      </c>
      <c r="H79" s="43" t="str">
        <f>[1]Suporte!F67</f>
        <v>2020NE000067</v>
      </c>
      <c r="I79" s="44">
        <f>[1]Suporte!G67</f>
        <v>3815</v>
      </c>
      <c r="J79" s="44">
        <f>[1]Suporte!H67</f>
        <v>350</v>
      </c>
      <c r="K79" s="44">
        <f>[1]Suporte!I67</f>
        <v>2463.17</v>
      </c>
    </row>
    <row r="80" spans="2:11" ht="28.5">
      <c r="B80" s="45"/>
      <c r="C80" s="40" t="str">
        <f>[1]Suporte!C68</f>
        <v>PERSONNALITE SOLUCOES ADMINISTRATIVAS LTDA</v>
      </c>
      <c r="D80" s="41" t="str">
        <f>[1]Suporte!B68</f>
        <v>04477223000103</v>
      </c>
      <c r="E80" s="42" t="str">
        <f>[1]Suporte!D68</f>
        <v>#PG_20_ASCEV_001# @038/2019@ SERVICO DE OPERACAO DE SISTEMAS DE AUDIO E VIDEO,COM MAO DE OBRA RESIDENTE.</v>
      </c>
      <c r="F80" s="41" t="str">
        <f t="shared" si="1"/>
        <v>MENOR PREÇO</v>
      </c>
      <c r="G80" s="41" t="str">
        <f>[1]Suporte!E68</f>
        <v>PREGAO</v>
      </c>
      <c r="H80" s="43" t="str">
        <f>[1]Suporte!F68</f>
        <v>2020NE000068</v>
      </c>
      <c r="I80" s="44">
        <f>[1]Suporte!G68</f>
        <v>233853.07</v>
      </c>
      <c r="J80" s="44">
        <f>[1]Suporte!H68</f>
        <v>17228.41</v>
      </c>
      <c r="K80" s="44">
        <f>[1]Suporte!I68</f>
        <v>115020.68</v>
      </c>
    </row>
    <row r="81" spans="2:11" ht="28.5">
      <c r="B81" s="45"/>
      <c r="C81" s="40" t="str">
        <f>[1]Suporte!C69</f>
        <v>CENTRO DE INTEGRACAO EMPRESA ESCOLA CIE E</v>
      </c>
      <c r="D81" s="41" t="str">
        <f>[1]Suporte!B69</f>
        <v>61600839000155</v>
      </c>
      <c r="E81" s="42" t="str">
        <f>[1]Suporte!D69</f>
        <v>#PG_20_SGP_002# @042/2016@ AGENTE DE INTEGRACAO DO PROGRAMA DE ESTAGIO.</v>
      </c>
      <c r="F81" s="41" t="str">
        <f t="shared" si="1"/>
        <v>MENOR PREÇO</v>
      </c>
      <c r="G81" s="41" t="str">
        <f>[1]Suporte!E69</f>
        <v>PREGAO</v>
      </c>
      <c r="H81" s="43" t="str">
        <f>[1]Suporte!F69</f>
        <v>2020NE000069</v>
      </c>
      <c r="I81" s="44">
        <f>[1]Suporte!G69</f>
        <v>8700.75</v>
      </c>
      <c r="J81" s="44">
        <f>[1]Suporte!H69</f>
        <v>623.28</v>
      </c>
      <c r="K81" s="44">
        <f>[1]Suporte!I69</f>
        <v>4273.92</v>
      </c>
    </row>
    <row r="82" spans="2:11" ht="28.5">
      <c r="B82" s="45"/>
      <c r="C82" s="40" t="str">
        <f>[1]Suporte!C70</f>
        <v>SERGIO MACHADO REIS</v>
      </c>
      <c r="D82" s="41" t="str">
        <f>[1]Suporte!B70</f>
        <v>00441200000180</v>
      </c>
      <c r="E82" s="42" t="str">
        <f>[1]Suporte!D70</f>
        <v>#PG_20_SECOM_002# @014/2018@ SERVICO DE CLIPPING JORNALISTICO.</v>
      </c>
      <c r="F82" s="41" t="str">
        <f t="shared" si="1"/>
        <v>MENOR PREÇO</v>
      </c>
      <c r="G82" s="41" t="str">
        <f>[1]Suporte!E70</f>
        <v>PREGAO</v>
      </c>
      <c r="H82" s="43" t="str">
        <f>[1]Suporte!F70</f>
        <v>2020NE000070</v>
      </c>
      <c r="I82" s="44">
        <f>[1]Suporte!G70</f>
        <v>0</v>
      </c>
      <c r="J82" s="44">
        <f>[1]Suporte!H70</f>
        <v>0</v>
      </c>
      <c r="K82" s="44">
        <f>[1]Suporte!I70</f>
        <v>0</v>
      </c>
    </row>
    <row r="83" spans="2:11" ht="15">
      <c r="B83" s="45"/>
      <c r="C83" s="40" t="str">
        <f>[1]Suporte!C71</f>
        <v>GAP SERVICOS DE EVENTOS LTDA</v>
      </c>
      <c r="D83" s="41" t="str">
        <f>[1]Suporte!B71</f>
        <v>10935819000102</v>
      </c>
      <c r="E83" s="42" t="str">
        <f>[1]Suporte!D71</f>
        <v>#PG_20_ASCEV_002# @018/2017@ AGENCIAMENTO DE EVENTOS.</v>
      </c>
      <c r="F83" s="41" t="str">
        <f t="shared" si="1"/>
        <v>MENOR PREÇO</v>
      </c>
      <c r="G83" s="41" t="str">
        <f>[1]Suporte!E71</f>
        <v>PREGAO</v>
      </c>
      <c r="H83" s="43" t="str">
        <f>[1]Suporte!F71</f>
        <v>2020NE000072</v>
      </c>
      <c r="I83" s="44">
        <f>[1]Suporte!G71</f>
        <v>2596</v>
      </c>
      <c r="J83" s="44">
        <f>[1]Suporte!H71</f>
        <v>0</v>
      </c>
      <c r="K83" s="44">
        <f>[1]Suporte!I71</f>
        <v>2596</v>
      </c>
    </row>
    <row r="84" spans="2:11" ht="28.5">
      <c r="B84" s="45"/>
      <c r="C84" s="40" t="str">
        <f>[1]Suporte!C72</f>
        <v>SERPRO - SEDE - BRASILIA</v>
      </c>
      <c r="D84" s="41" t="str">
        <f>[1]Suporte!B72</f>
        <v>806030</v>
      </c>
      <c r="E84" s="42" t="str">
        <f>[1]Suporte!D72</f>
        <v>#PG_20_STI_001# @001/2017@ ACESSO A BASE DE DADOS DA RECEITA FEDERAL PARA CON-SULTA DE CPF E CNPJ.</v>
      </c>
      <c r="F84" s="41" t="str">
        <f t="shared" si="1"/>
        <v>MENOR PREÇO</v>
      </c>
      <c r="G84" s="41" t="str">
        <f>[1]Suporte!E72</f>
        <v>DISPENSA DE LICITACAO</v>
      </c>
      <c r="H84" s="43" t="str">
        <f>[1]Suporte!F72</f>
        <v>2020NE000073</v>
      </c>
      <c r="I84" s="44">
        <f>[1]Suporte!G72</f>
        <v>6828.64</v>
      </c>
      <c r="J84" s="44">
        <f>[1]Suporte!H72</f>
        <v>594.5</v>
      </c>
      <c r="K84" s="44">
        <f>[1]Suporte!I72</f>
        <v>3746.58</v>
      </c>
    </row>
    <row r="85" spans="2:11" ht="28.5">
      <c r="B85" s="45"/>
      <c r="C85" s="40" t="str">
        <f>[1]Suporte!C73</f>
        <v>ASSOCIACAO BRASILEIRA DE EDITORES CIENTIFICOS</v>
      </c>
      <c r="D85" s="41" t="str">
        <f>[1]Suporte!B73</f>
        <v>29261229000161</v>
      </c>
      <c r="E85" s="42" t="str">
        <f>[1]Suporte!D73</f>
        <v>#PG_20_CALJ_004# @031/2019@ DISPONIBLIZACAO DE DOI NUMBER NECESSARIO PARA A REGULAR PUBLICACAO DE TEXTOS CIENTIFICOS.</v>
      </c>
      <c r="F85" s="41" t="str">
        <f t="shared" si="1"/>
        <v>MENOR PREÇO</v>
      </c>
      <c r="G85" s="41" t="str">
        <f>[1]Suporte!E73</f>
        <v>DISPENSA DE LICITACAO</v>
      </c>
      <c r="H85" s="43" t="str">
        <f>[1]Suporte!F73</f>
        <v>2020NE000074</v>
      </c>
      <c r="I85" s="44">
        <f>[1]Suporte!G73</f>
        <v>1000</v>
      </c>
      <c r="J85" s="44">
        <f>[1]Suporte!H73</f>
        <v>466.18</v>
      </c>
      <c r="K85" s="44">
        <f>[1]Suporte!I73</f>
        <v>466.18</v>
      </c>
    </row>
    <row r="86" spans="2:11" ht="28.5">
      <c r="B86" s="45"/>
      <c r="C86" s="40" t="str">
        <f>[1]Suporte!C74</f>
        <v>LINK DATA INFORMATICA E SERVICOS S/A</v>
      </c>
      <c r="D86" s="41" t="str">
        <f>[1]Suporte!B74</f>
        <v>24936973000103</v>
      </c>
      <c r="E86" s="42" t="str">
        <f>[1]Suporte!D74</f>
        <v>#PG_20_COMCC_004# @002/2015@ MANUTENCAO DO SISTEMA DE ALMOXARIFADO E PATRIMO- NIO.</v>
      </c>
      <c r="F86" s="41" t="str">
        <f t="shared" si="1"/>
        <v>MENOR PREÇO</v>
      </c>
      <c r="G86" s="41" t="str">
        <f>[1]Suporte!E74</f>
        <v>PREGAO</v>
      </c>
      <c r="H86" s="43" t="str">
        <f>[1]Suporte!F74</f>
        <v>2020NE000075</v>
      </c>
      <c r="I86" s="44">
        <f>[1]Suporte!G74</f>
        <v>12943.46</v>
      </c>
      <c r="J86" s="44">
        <f>[1]Suporte!H74</f>
        <v>0</v>
      </c>
      <c r="K86" s="44">
        <f>[1]Suporte!I74</f>
        <v>12943.46</v>
      </c>
    </row>
    <row r="87" spans="2:11" ht="57">
      <c r="B87" s="45"/>
      <c r="C87" s="40" t="str">
        <f>[1]Suporte!C75</f>
        <v>MULT TECNOLOGIA EIRELI</v>
      </c>
      <c r="D87" s="41" t="str">
        <f>[1]Suporte!B75</f>
        <v>38038006000120</v>
      </c>
      <c r="E87" s="42" t="str">
        <f>[1]Suporte!D75</f>
        <v>#PG_20_STI_009# AQUISICAO DE CERTIFICADOS DIGITAIS E VISITA TECNICA, POR MEIO DE ADESAO A ATA DE REGISTRO DE PRECOS Nº 20/2019 DO MINISTERIO PUBLICO DO DIS-TRITO FEDERAL E TERRITORIOS (MPDFT), CONFORME PROCESSO 715/2020-93.</v>
      </c>
      <c r="F87" s="41" t="str">
        <f t="shared" si="1"/>
        <v>MENOR PREÇO</v>
      </c>
      <c r="G87" s="41" t="str">
        <f>[1]Suporte!E75</f>
        <v>PREGAO</v>
      </c>
      <c r="H87" s="43" t="str">
        <f>[1]Suporte!F75</f>
        <v>2020NE000076</v>
      </c>
      <c r="I87" s="44">
        <f>[1]Suporte!G75</f>
        <v>441.38</v>
      </c>
      <c r="J87" s="44">
        <f>[1]Suporte!H75</f>
        <v>0</v>
      </c>
      <c r="K87" s="44">
        <f>[1]Suporte!I75</f>
        <v>441.38</v>
      </c>
    </row>
    <row r="88" spans="2:11" ht="42.75">
      <c r="B88" s="45"/>
      <c r="C88" s="40" t="str">
        <f>[1]Suporte!C76</f>
        <v>DEPARTAMENTO DE TRANSITO DO DISTRITO FEDERAL</v>
      </c>
      <c r="D88" s="41" t="str">
        <f>[1]Suporte!B76</f>
        <v>00475855000179</v>
      </c>
      <c r="E88" s="42" t="str">
        <f>[1]Suporte!D76</f>
        <v>#PG_20_COSET_006# PAGAMENTO DA TAXA DE LICENCIAMENTO ANUAL / 2020 DOS VEICULOSDE PROPRIEDADE DO CNMP, CONFORME PROCESSO 271/2020-10.</v>
      </c>
      <c r="F88" s="41" t="str">
        <f t="shared" si="1"/>
        <v>NÃO SE APLICA</v>
      </c>
      <c r="G88" s="41" t="str">
        <f>[1]Suporte!E76</f>
        <v>NAO SE APLICA</v>
      </c>
      <c r="H88" s="43" t="str">
        <f>[1]Suporte!F76</f>
        <v>2020NE000077</v>
      </c>
      <c r="I88" s="44">
        <f>[1]Suporte!G76</f>
        <v>1957.8</v>
      </c>
      <c r="J88" s="44">
        <f>[1]Suporte!H76</f>
        <v>0</v>
      </c>
      <c r="K88" s="44">
        <f>[1]Suporte!I76</f>
        <v>1957.8</v>
      </c>
    </row>
    <row r="89" spans="2:11" ht="42.75">
      <c r="B89" s="45"/>
      <c r="C89" s="40" t="str">
        <f>[1]Suporte!C77</f>
        <v>SEGURADORA LIDER DO CONSORCIO DO SEGURO DPVAT SA</v>
      </c>
      <c r="D89" s="41" t="str">
        <f>[1]Suporte!B77</f>
        <v>09248608000104</v>
      </c>
      <c r="E89" s="42" t="str">
        <f>[1]Suporte!D77</f>
        <v>#PG_20_COSET_006# PAGAMENTO DO SEGURO OBRIGATORIO / 2020 DOS VEICULOS DE PRO- PRIEDADE DO CNMP, CONFORME PROCESSO 271/2020-10.</v>
      </c>
      <c r="F89" s="41" t="str">
        <f t="shared" si="1"/>
        <v>NÃO SE APLICA</v>
      </c>
      <c r="G89" s="41" t="str">
        <f>[1]Suporte!E77</f>
        <v>NAO SE APLICA</v>
      </c>
      <c r="H89" s="43" t="str">
        <f>[1]Suporte!F77</f>
        <v>2020NE000078</v>
      </c>
      <c r="I89" s="44">
        <f>[1]Suporte!G77</f>
        <v>438.14</v>
      </c>
      <c r="J89" s="44">
        <f>[1]Suporte!H77</f>
        <v>0</v>
      </c>
      <c r="K89" s="44">
        <f>[1]Suporte!I77</f>
        <v>438.14</v>
      </c>
    </row>
    <row r="90" spans="2:11" ht="57">
      <c r="B90" s="45"/>
      <c r="C90" s="40" t="str">
        <f>[1]Suporte!C78</f>
        <v>CARLOS VINICIUS ALVES RIBEIRO</v>
      </c>
      <c r="D90" s="41" t="str">
        <f>[1]Suporte!B78</f>
        <v>85961370178</v>
      </c>
      <c r="E90" s="42" t="str">
        <f>[1]Suporte!D78</f>
        <v>#PG_20_PRESI_004# REEMBOLSO PELA UTILIZACAO DE VEICULO PROPRIO AO DOUTOR CAR- LOS VINICIUS ALVES RIBEIRO, DECORRENTE DE DESLOCAMENTO DE GOIANIA/GO PARA BRA-SILIA/DF, CONFORME PROCESSO 10977/2019-14.</v>
      </c>
      <c r="F90" s="41" t="str">
        <f t="shared" si="1"/>
        <v>NÃO SE APLICA</v>
      </c>
      <c r="G90" s="41" t="str">
        <f>[1]Suporte!E78</f>
        <v>NAO SE APLICA</v>
      </c>
      <c r="H90" s="43" t="str">
        <f>[1]Suporte!F78</f>
        <v>2020NE000080</v>
      </c>
      <c r="I90" s="44">
        <f>[1]Suporte!G78</f>
        <v>0</v>
      </c>
      <c r="J90" s="44">
        <f>[1]Suporte!H78</f>
        <v>0</v>
      </c>
      <c r="K90" s="44">
        <f>[1]Suporte!I78</f>
        <v>0</v>
      </c>
    </row>
    <row r="91" spans="2:11" ht="42.75">
      <c r="B91" s="45"/>
      <c r="C91" s="40" t="str">
        <f>[1]Suporte!C79</f>
        <v>SOLUX DISTRIBUIDORA EIRELI</v>
      </c>
      <c r="D91" s="41" t="str">
        <f>[1]Suporte!B79</f>
        <v>23291920000101</v>
      </c>
      <c r="E91" s="42" t="str">
        <f>[1]Suporte!D79</f>
        <v>#PG_20_COGCS_006# CONTRATACAO DE PLANO DE LOCACAO DE BEBEDOUROS DE PRESSAO, A SEREM INSTALADOS NAS DEPENDENCIAS DO CNMP, CONFORME PROCESSO 7040/2019-60.</v>
      </c>
      <c r="F91" s="41" t="str">
        <f t="shared" si="1"/>
        <v>MENOR PREÇO</v>
      </c>
      <c r="G91" s="41" t="str">
        <f>[1]Suporte!E79</f>
        <v>PREGAO</v>
      </c>
      <c r="H91" s="43" t="str">
        <f>[1]Suporte!F79</f>
        <v>2020NE000081</v>
      </c>
      <c r="I91" s="44">
        <f>[1]Suporte!G79</f>
        <v>25117.81</v>
      </c>
      <c r="J91" s="44">
        <f>[1]Suporte!H79</f>
        <v>2519.91</v>
      </c>
      <c r="K91" s="44">
        <f>[1]Suporte!I79</f>
        <v>12518.19</v>
      </c>
    </row>
    <row r="92" spans="2:11" ht="28.5">
      <c r="B92" s="45"/>
      <c r="C92" s="40" t="str">
        <f>[1]Suporte!C80</f>
        <v>DFTRANS - TRANSPORTE URBANO DO DISTRITO FEDERAL</v>
      </c>
      <c r="D92" s="41" t="str">
        <f>[1]Suporte!B80</f>
        <v>05764629000121</v>
      </c>
      <c r="E92" s="42" t="str">
        <f>[1]Suporte!D80</f>
        <v>#PG_20_COSET_006# TAXAS PARA VISTORIA DO ECOTRANSPORTE.</v>
      </c>
      <c r="F92" s="41" t="str">
        <f t="shared" si="1"/>
        <v>NÃO SE APLICA</v>
      </c>
      <c r="G92" s="41" t="str">
        <f>[1]Suporte!E80</f>
        <v>NAO SE APLICA</v>
      </c>
      <c r="H92" s="43" t="str">
        <f>[1]Suporte!F80</f>
        <v>2020NE000082</v>
      </c>
      <c r="I92" s="44">
        <f>[1]Suporte!G80</f>
        <v>97.2</v>
      </c>
      <c r="J92" s="44">
        <f>[1]Suporte!H80</f>
        <v>0</v>
      </c>
      <c r="K92" s="44">
        <f>[1]Suporte!I80</f>
        <v>97.2</v>
      </c>
    </row>
    <row r="93" spans="2:11" ht="42.75">
      <c r="B93" s="45"/>
      <c r="C93" s="40" t="str">
        <f>[1]Suporte!C81</f>
        <v>VIP SERVICE CLUB LOCADORA E SERVICOS LTDA</v>
      </c>
      <c r="D93" s="41" t="str">
        <f>[1]Suporte!B81</f>
        <v>02605452000122</v>
      </c>
      <c r="E93" s="42" t="str">
        <f>[1]Suporte!D81</f>
        <v>#PG_20_COSET_012# REFERENTE A CONTRATACAO DE SERVICO DE TRANSPORTE TERRESTRE  (TAXI GOV), CONFORME REQUERIMENTO SEI N. 0321266, PROCESSO N. 1263/2018-40.</v>
      </c>
      <c r="F93" s="41" t="str">
        <f t="shared" si="1"/>
        <v>MENOR PREÇO</v>
      </c>
      <c r="G93" s="41" t="str">
        <f>[1]Suporte!E81</f>
        <v>PREGAO</v>
      </c>
      <c r="H93" s="43" t="str">
        <f>[1]Suporte!F81</f>
        <v>2020NE000083</v>
      </c>
      <c r="I93" s="44">
        <f>[1]Suporte!G81</f>
        <v>36163.919999999998</v>
      </c>
      <c r="J93" s="44">
        <f>[1]Suporte!H81</f>
        <v>452.69</v>
      </c>
      <c r="K93" s="44">
        <f>[1]Suporte!I81</f>
        <v>1232.21</v>
      </c>
    </row>
    <row r="94" spans="2:11" ht="28.5">
      <c r="B94" s="45"/>
      <c r="C94" s="40" t="str">
        <f>[1]Suporte!C82</f>
        <v>CONSELHO NACIONAL DO MINISTERIO PUBLICO</v>
      </c>
      <c r="D94" s="41" t="str">
        <f>[1]Suporte!B82</f>
        <v>590003</v>
      </c>
      <c r="E94" s="42" t="str">
        <f>[1]Suporte!D82</f>
        <v>#PG_20_CALJ_002# EMPENHO PARA PAGAMENTO DE DIARIAS NO ANO DE 2020.</v>
      </c>
      <c r="F94" s="41" t="str">
        <f t="shared" si="1"/>
        <v>NÃO SE APLICA</v>
      </c>
      <c r="G94" s="41" t="str">
        <f>[1]Suporte!E82</f>
        <v>NAO SE APLICA</v>
      </c>
      <c r="H94" s="43" t="str">
        <f>[1]Suporte!F82</f>
        <v>2020NE000084</v>
      </c>
      <c r="I94" s="44">
        <f>[1]Suporte!G82</f>
        <v>12298.6</v>
      </c>
      <c r="J94" s="44">
        <f>[1]Suporte!H82</f>
        <v>0</v>
      </c>
      <c r="K94" s="44">
        <f>[1]Suporte!I82</f>
        <v>0</v>
      </c>
    </row>
    <row r="95" spans="2:11" ht="28.5">
      <c r="B95" s="45"/>
      <c r="C95" s="40" t="str">
        <f>[1]Suporte!C83</f>
        <v>WEBTRIP AGENCIA DE VIAGENS E TURISMO EIRELI</v>
      </c>
      <c r="D95" s="41" t="str">
        <f>[1]Suporte!B83</f>
        <v>07340993000190</v>
      </c>
      <c r="E95" s="42" t="str">
        <f>[1]Suporte!D83</f>
        <v>#PG_20_CALJ_003# EMPENHO PARA PAGAMENTO DE PASSAGENS AERAS NO ANO DE 2020 POR MEIO DO CONTRATO CNMP Nº 019/2019.</v>
      </c>
      <c r="F95" s="41" t="str">
        <f t="shared" si="1"/>
        <v>MENOR PREÇO</v>
      </c>
      <c r="G95" s="41" t="str">
        <f>[1]Suporte!E83</f>
        <v>PREGAO</v>
      </c>
      <c r="H95" s="43" t="str">
        <f>[1]Suporte!F83</f>
        <v>2020NE000085</v>
      </c>
      <c r="I95" s="44">
        <f>[1]Suporte!G83</f>
        <v>19500</v>
      </c>
      <c r="J95" s="44">
        <f>[1]Suporte!H83</f>
        <v>0</v>
      </c>
      <c r="K95" s="44">
        <f>[1]Suporte!I83</f>
        <v>0</v>
      </c>
    </row>
    <row r="96" spans="2:11" ht="42.75">
      <c r="B96" s="45"/>
      <c r="C96" s="40" t="str">
        <f>[1]Suporte!C84</f>
        <v>MCT RIBEIRO EVENTOS EIRELI</v>
      </c>
      <c r="D96" s="41" t="str">
        <f>[1]Suporte!B84</f>
        <v>08973746000193</v>
      </c>
      <c r="E96" s="42" t="str">
        <f>[1]Suporte!D84</f>
        <v>#PG_20_ASCEV_001# @030/2018@ SERVICO DE OPERACAO DE SISTEMAS DE AUDIO E VIDEO,COM MAO DE OBRA RESIDENTE, CONFORME DESPACHO Nº SEI 323706.</v>
      </c>
      <c r="F96" s="41" t="str">
        <f t="shared" si="1"/>
        <v>MENOR PREÇO</v>
      </c>
      <c r="G96" s="41" t="str">
        <f>[1]Suporte!E84</f>
        <v>PREGAO</v>
      </c>
      <c r="H96" s="43" t="str">
        <f>[1]Suporte!F84</f>
        <v>2020NE000087</v>
      </c>
      <c r="I96" s="44">
        <f>[1]Suporte!G84</f>
        <v>4428</v>
      </c>
      <c r="J96" s="44">
        <f>[1]Suporte!H84</f>
        <v>0</v>
      </c>
      <c r="K96" s="44">
        <f>[1]Suporte!I84</f>
        <v>4427.28</v>
      </c>
    </row>
    <row r="97" spans="2:11" ht="42.75">
      <c r="B97" s="45"/>
      <c r="C97" s="40" t="str">
        <f>[1]Suporte!C85</f>
        <v>CONSELHO NACIONAL DO MINISTERIO PUBLICO</v>
      </c>
      <c r="D97" s="41" t="str">
        <f>[1]Suporte!B85</f>
        <v>590003</v>
      </c>
      <c r="E97" s="42" t="str">
        <f>[1]Suporte!D85</f>
        <v>EMPENHO DE DESPESA DE EXERCICIO ANTERIOR PARA PAGAMENTO DE DIARIAS AO SECRETARIO GERAL MAURICIO ANDREIUOLO RODRIGUES, CONFORME PROCESSO 704/2020-30.</v>
      </c>
      <c r="F97" s="41" t="str">
        <f t="shared" si="1"/>
        <v>NÃO SE APLICA</v>
      </c>
      <c r="G97" s="41" t="str">
        <f>[1]Suporte!E85</f>
        <v>NAO SE APLICA</v>
      </c>
      <c r="H97" s="43" t="str">
        <f>[1]Suporte!F85</f>
        <v>2020NE000088</v>
      </c>
      <c r="I97" s="44">
        <f>[1]Suporte!G85</f>
        <v>0</v>
      </c>
      <c r="J97" s="44">
        <f>[1]Suporte!H85</f>
        <v>-2792.07</v>
      </c>
      <c r="K97" s="44">
        <f>[1]Suporte!I85</f>
        <v>0</v>
      </c>
    </row>
    <row r="98" spans="2:11" ht="57">
      <c r="B98" s="45"/>
      <c r="C98" s="40" t="str">
        <f>[1]Suporte!C86</f>
        <v>CARLOS VINICIUS ALVES RIBEIRO</v>
      </c>
      <c r="D98" s="41" t="str">
        <f>[1]Suporte!B86</f>
        <v>85961370178</v>
      </c>
      <c r="E98" s="42" t="str">
        <f>[1]Suporte!D86</f>
        <v>#PG_20_PRESI_004# REEMBOLSO PELA UTILIZACAO DE VEICULO PROPRIO AO DOUTOR CAR- LOS VINICIUS ALVES RIBEIRO, DECORRENTE DE DESLOCAMENTO DE GOIANIA/GO PARA BRA-SILIA/DF, CONFORME PROCESSO 623/2020-15.</v>
      </c>
      <c r="F98" s="41" t="str">
        <f t="shared" si="1"/>
        <v>NÃO SE APLICA</v>
      </c>
      <c r="G98" s="41" t="str">
        <f>[1]Suporte!E86</f>
        <v>NAO SE APLICA</v>
      </c>
      <c r="H98" s="43" t="str">
        <f>[1]Suporte!F86</f>
        <v>2020NE000089</v>
      </c>
      <c r="I98" s="44">
        <f>[1]Suporte!G86</f>
        <v>0</v>
      </c>
      <c r="J98" s="44">
        <f>[1]Suporte!H86</f>
        <v>0</v>
      </c>
      <c r="K98" s="44">
        <f>[1]Suporte!I86</f>
        <v>0</v>
      </c>
    </row>
    <row r="99" spans="2:11" ht="57">
      <c r="B99" s="45"/>
      <c r="C99" s="40" t="str">
        <f>[1]Suporte!C87</f>
        <v>BRASAL COMBUSTIVEIS LTDA</v>
      </c>
      <c r="D99" s="41" t="str">
        <f>[1]Suporte!B87</f>
        <v>00097626000168</v>
      </c>
      <c r="E99" s="42" t="str">
        <f>[1]Suporte!D87</f>
        <v>#PG_20_COSET_002# REFERENTE A PRESTACAO DOS SERVICOS DE FORNECIMENTO DE COMBUSTIVEIS, CONFORME REQUERIMENTO PARA AUTORIZACAO DE EMPENHO SEI Nº 320583, PROCESSO N. 78/2020-80.</v>
      </c>
      <c r="F99" s="41" t="str">
        <f t="shared" si="1"/>
        <v>MENOR PREÇO</v>
      </c>
      <c r="G99" s="41" t="str">
        <f>[1]Suporte!E87</f>
        <v>PREGAO</v>
      </c>
      <c r="H99" s="43" t="str">
        <f>[1]Suporte!F87</f>
        <v>2020NE000090</v>
      </c>
      <c r="I99" s="44">
        <f>[1]Suporte!G87</f>
        <v>34076.379999999997</v>
      </c>
      <c r="J99" s="44">
        <f>[1]Suporte!H87</f>
        <v>0</v>
      </c>
      <c r="K99" s="44">
        <f>[1]Suporte!I87</f>
        <v>5102.2299999999996</v>
      </c>
    </row>
    <row r="100" spans="2:11" ht="28.5">
      <c r="B100" s="45"/>
      <c r="C100" s="40" t="str">
        <f>[1]Suporte!C88</f>
        <v>CONSELHO NACIONAL DO MINISTERIO PUBLICO</v>
      </c>
      <c r="D100" s="41" t="str">
        <f>[1]Suporte!B88</f>
        <v>590003</v>
      </c>
      <c r="E100" s="42" t="str">
        <f>[1]Suporte!D88</f>
        <v>#PG_20_CEC_001# PAGAMENTO DE DIARIAS DA CEC. CONFORME REQUERIMENTO SEI 0325053E PROCESSO 590/2020-48.</v>
      </c>
      <c r="F100" s="41" t="str">
        <f t="shared" si="1"/>
        <v>NÃO SE APLICA</v>
      </c>
      <c r="G100" s="41" t="str">
        <f>[1]Suporte!E88</f>
        <v>NAO SE APLICA</v>
      </c>
      <c r="H100" s="43" t="str">
        <f>[1]Suporte!F88</f>
        <v>2020NE000095</v>
      </c>
      <c r="I100" s="44">
        <f>[1]Suporte!G88</f>
        <v>35328.639999999999</v>
      </c>
      <c r="J100" s="44">
        <f>[1]Suporte!H88</f>
        <v>0</v>
      </c>
      <c r="K100" s="44">
        <f>[1]Suporte!I88</f>
        <v>5008.8100000000004</v>
      </c>
    </row>
    <row r="101" spans="2:11" ht="42.75">
      <c r="B101" s="45"/>
      <c r="C101" s="40" t="str">
        <f>[1]Suporte!C89</f>
        <v>WEBTRIP AGENCIA DE VIAGENS E TURISMO EIRELI</v>
      </c>
      <c r="D101" s="41" t="str">
        <f>[1]Suporte!B89</f>
        <v>07340993000190</v>
      </c>
      <c r="E101" s="42" t="str">
        <f>[1]Suporte!D89</f>
        <v>#PG_20_CEC_002# @019/2019@ PAGAMENTO DE PASSAGENS DA CEC, CONFORME REQUERIMEN-TO DE EMPENHO SEI 0325056, PROCESSO 590/2020-48.</v>
      </c>
      <c r="F101" s="41" t="str">
        <f t="shared" si="1"/>
        <v>MENOR PREÇO</v>
      </c>
      <c r="G101" s="41" t="str">
        <f>[1]Suporte!E89</f>
        <v>PREGAO</v>
      </c>
      <c r="H101" s="43" t="str">
        <f>[1]Suporte!F89</f>
        <v>2020NE000096</v>
      </c>
      <c r="I101" s="44">
        <f>[1]Suporte!G89</f>
        <v>35100</v>
      </c>
      <c r="J101" s="44">
        <f>[1]Suporte!H89</f>
        <v>0</v>
      </c>
      <c r="K101" s="44">
        <f>[1]Suporte!I89</f>
        <v>0</v>
      </c>
    </row>
    <row r="102" spans="2:11" ht="57">
      <c r="B102" s="45"/>
      <c r="C102" s="40" t="str">
        <f>[1]Suporte!C90</f>
        <v>CAIO CESAR DOS SANTOS BERNARDO</v>
      </c>
      <c r="D102" s="41" t="str">
        <f>[1]Suporte!B90</f>
        <v>03621009183</v>
      </c>
      <c r="E102" s="42" t="str">
        <f>[1]Suporte!D90</f>
        <v>#PG_20_COENG_001# ABERTURA DE EMPENHO REFERENTE A CONCESSAO DE SUPRIMENTO DE  FUNDOS A CAIO CESAR DOS SANTOS BERNARDO, CONFORME PROCESSO 454/2020-25.       ATO DE CONCESSAO DE SUPRIMENTO DE FUNDOS Nº 1/2020 - MATERIAIS.</v>
      </c>
      <c r="F102" s="41" t="str">
        <f t="shared" si="1"/>
        <v>NÃO SE APLICA</v>
      </c>
      <c r="G102" s="41" t="str">
        <f>[1]Suporte!E90</f>
        <v>SUPRIMENTO DE FUNDOS</v>
      </c>
      <c r="H102" s="43" t="str">
        <f>[1]Suporte!F90</f>
        <v>2020NE000097</v>
      </c>
      <c r="I102" s="44">
        <f>[1]Suporte!G90</f>
        <v>1102</v>
      </c>
      <c r="J102" s="44">
        <f>[1]Suporte!H90</f>
        <v>0</v>
      </c>
      <c r="K102" s="44">
        <f>[1]Suporte!I90</f>
        <v>1102</v>
      </c>
    </row>
    <row r="103" spans="2:11" ht="28.5">
      <c r="B103" s="45"/>
      <c r="C103" s="40" t="str">
        <f>[1]Suporte!C91</f>
        <v>CENTURYLINK COMUNICACOES DO BRASIL LTDA.</v>
      </c>
      <c r="D103" s="41" t="str">
        <f>[1]Suporte!B91</f>
        <v>72843212000141</v>
      </c>
      <c r="E103" s="42" t="str">
        <f>[1]Suporte!D91</f>
        <v>#PG_20_STI_007# @019/2014@ PRESTACAO DE SERVICOS DE ACESSO DE IP PERMANENTE,  DEDICADO E EXCLUSIVO.</v>
      </c>
      <c r="F103" s="41" t="str">
        <f t="shared" si="1"/>
        <v>MENOR PREÇO</v>
      </c>
      <c r="G103" s="41" t="str">
        <f>[1]Suporte!E91</f>
        <v>PREGAO</v>
      </c>
      <c r="H103" s="43" t="str">
        <f>[1]Suporte!F91</f>
        <v>2020NE000098</v>
      </c>
      <c r="I103" s="44">
        <f>[1]Suporte!G91</f>
        <v>9021.83</v>
      </c>
      <c r="J103" s="44">
        <f>[1]Suporte!H91</f>
        <v>0</v>
      </c>
      <c r="K103" s="44">
        <f>[1]Suporte!I91</f>
        <v>9021.81</v>
      </c>
    </row>
    <row r="104" spans="2:11" ht="57">
      <c r="B104" s="45"/>
      <c r="C104" s="40" t="str">
        <f>[1]Suporte!C92</f>
        <v>CARLOS VINICIUS ALVES RIBEIRO</v>
      </c>
      <c r="D104" s="41" t="str">
        <f>[1]Suporte!B92</f>
        <v>85961370178</v>
      </c>
      <c r="E104" s="42" t="str">
        <f>[1]Suporte!D92</f>
        <v>#PG_20_CGDPP_001# REEMBOLSO PELA UTILIZACAO DE VEICULO PROPRIO AO MEMBRO AUXI-LIAR CARLOS VINICIUS ALVES RIBEIRO, EM RAZAO DO DESLOCAMENTO DE GOIANIA-GO A  BRASILIA-DF, IDA E VOLTA, CONFORE PROCESSO 333/2020-85.</v>
      </c>
      <c r="F104" s="41" t="str">
        <f t="shared" si="1"/>
        <v>NÃO SE APLICA</v>
      </c>
      <c r="G104" s="41" t="str">
        <f>[1]Suporte!E92</f>
        <v>NAO SE APLICA</v>
      </c>
      <c r="H104" s="43" t="str">
        <f>[1]Suporte!F92</f>
        <v>2020NE000099</v>
      </c>
      <c r="I104" s="44">
        <f>[1]Suporte!G92</f>
        <v>0</v>
      </c>
      <c r="J104" s="44">
        <f>[1]Suporte!H92</f>
        <v>0</v>
      </c>
      <c r="K104" s="44">
        <f>[1]Suporte!I92</f>
        <v>0</v>
      </c>
    </row>
    <row r="105" spans="2:11" ht="42.75">
      <c r="B105" s="45"/>
      <c r="C105" s="40" t="str">
        <f>[1]Suporte!C93</f>
        <v>QUBO TECNOLOGIA E SISTEMAS LTDA</v>
      </c>
      <c r="D105" s="41" t="str">
        <f>[1]Suporte!B93</f>
        <v>15473637000172</v>
      </c>
      <c r="E105" s="42" t="str">
        <f>[1]Suporte!D93</f>
        <v>#PG_20_STI_015# @014/2017@ EMPENHO DE DESPESA DE EXERCICIOS ANTERIORES PARA PAGAMENTO DA NOTA FISCAL Nº 550, CONFORME DESPACHO STI SEI 0322528, PROCESSO    40/2020-82.</v>
      </c>
      <c r="F105" s="41" t="str">
        <f t="shared" si="1"/>
        <v>MENOR PREÇO</v>
      </c>
      <c r="G105" s="41" t="str">
        <f>[1]Suporte!E93</f>
        <v>PREGAO</v>
      </c>
      <c r="H105" s="43" t="str">
        <f>[1]Suporte!F93</f>
        <v>2020NE000100</v>
      </c>
      <c r="I105" s="44">
        <f>[1]Suporte!G93</f>
        <v>1085.3599999999999</v>
      </c>
      <c r="J105" s="44">
        <f>[1]Suporte!H93</f>
        <v>0</v>
      </c>
      <c r="K105" s="44">
        <f>[1]Suporte!I93</f>
        <v>1085.3599999999999</v>
      </c>
    </row>
    <row r="106" spans="2:11" ht="71.25">
      <c r="B106" s="45"/>
      <c r="C106" s="40" t="str">
        <f>[1]Suporte!C94</f>
        <v>CONCEITO CONTROLE DE PRAGAS E SERVICOS EIRELI</v>
      </c>
      <c r="D106" s="41" t="str">
        <f>[1]Suporte!B94</f>
        <v>21387960000126</v>
      </c>
      <c r="E106" s="42" t="str">
        <f>[1]Suporte!D94</f>
        <v>#PG_20_COGCS_008# REFERENTE A CONTRATACAO DE PRESTACAO DE SERVICOS DE CONTRO- LE DE PRAGAS E VETORES, DEDETIZACAO, DESRATIZACAO, PULVERIZACAO, DESINSETIZACAO, DESCUPINIZACAO E DESINFECTACAO, VISANDO AO COMBATE A PRAGAS E AGENTES BIOLO</v>
      </c>
      <c r="F106" s="41" t="str">
        <f t="shared" si="1"/>
        <v>MENOR PREÇO</v>
      </c>
      <c r="G106" s="41" t="str">
        <f>[1]Suporte!E94</f>
        <v>DISPENSA DE LICITACAO</v>
      </c>
      <c r="H106" s="43" t="str">
        <f>[1]Suporte!F94</f>
        <v>2020NE000102</v>
      </c>
      <c r="I106" s="44">
        <f>[1]Suporte!G94</f>
        <v>5503.68</v>
      </c>
      <c r="J106" s="44">
        <f>[1]Suporte!H94</f>
        <v>1348.4</v>
      </c>
      <c r="K106" s="44">
        <f>[1]Suporte!I94</f>
        <v>2751.84</v>
      </c>
    </row>
    <row r="107" spans="2:11" ht="57">
      <c r="B107" s="45"/>
      <c r="C107" s="40" t="str">
        <f>[1]Suporte!C95</f>
        <v>CAIO CESAR DOS SANTOS BERNARDO</v>
      </c>
      <c r="D107" s="41" t="str">
        <f>[1]Suporte!B95</f>
        <v>03621009183</v>
      </c>
      <c r="E107" s="42" t="str">
        <f>[1]Suporte!D95</f>
        <v>#PG_20_COENG_001# ABERTURA DE EMPENHO REFERENTE A CONCESSAO DE SUPRIMENTO DE  FUNDOS A CAIO CESAR DOS SANTOS BERNARDO, CONFORME PROCESSO 454/2020-25.       ATO DE CONCESSAO DE SUPRIMENTO DE FUNDOS Nº 1/2020 - SERVICOS.</v>
      </c>
      <c r="F107" s="41" t="str">
        <f t="shared" si="1"/>
        <v>NÃO SE APLICA</v>
      </c>
      <c r="G107" s="41" t="str">
        <f>[1]Suporte!E95</f>
        <v>SUPRIMENTO DE FUNDOS</v>
      </c>
      <c r="H107" s="43" t="str">
        <f>[1]Suporte!F95</f>
        <v>2020NE000103</v>
      </c>
      <c r="I107" s="44">
        <f>[1]Suporte!G95</f>
        <v>0</v>
      </c>
      <c r="J107" s="44">
        <f>[1]Suporte!H95</f>
        <v>0</v>
      </c>
      <c r="K107" s="44">
        <f>[1]Suporte!I95</f>
        <v>0</v>
      </c>
    </row>
    <row r="108" spans="2:11" ht="28.5">
      <c r="B108" s="45"/>
      <c r="C108" s="40" t="str">
        <f>[1]Suporte!C96</f>
        <v>WEBTRIP AGENCIA DE VIAGENS E TURISMO EIRELI</v>
      </c>
      <c r="D108" s="41" t="str">
        <f>[1]Suporte!B96</f>
        <v>07340993000190</v>
      </c>
      <c r="E108" s="42" t="str">
        <f>[1]Suporte!D96</f>
        <v>#PG_20_COPLANAME_005#                                                         PASSAGENS NACIONAIS CONFORME REQUERIMENTO Nº 327059.</v>
      </c>
      <c r="F108" s="41" t="str">
        <f t="shared" si="1"/>
        <v>MENOR PREÇO</v>
      </c>
      <c r="G108" s="41" t="str">
        <f>[1]Suporte!E96</f>
        <v>PREGAO</v>
      </c>
      <c r="H108" s="43" t="str">
        <f>[1]Suporte!F96</f>
        <v>2020NE000105</v>
      </c>
      <c r="I108" s="44">
        <f>[1]Suporte!G96</f>
        <v>49530</v>
      </c>
      <c r="J108" s="44">
        <f>[1]Suporte!H96</f>
        <v>0</v>
      </c>
      <c r="K108" s="44">
        <f>[1]Suporte!I96</f>
        <v>0</v>
      </c>
    </row>
    <row r="109" spans="2:11" ht="28.5">
      <c r="B109" s="45"/>
      <c r="C109" s="40" t="str">
        <f>[1]Suporte!C97</f>
        <v>CONSELHO NACIONAL DO MINISTERIO PUBLICO</v>
      </c>
      <c r="D109" s="41" t="str">
        <f>[1]Suporte!B97</f>
        <v>590003</v>
      </c>
      <c r="E109" s="42" t="str">
        <f>[1]Suporte!D97</f>
        <v>#PG_20_COPLANAME_004#                                                         EMPENHO PARA PAGAMENTO DE DIARIAS CONFORME REQUERIMENTO Nº 327061.</v>
      </c>
      <c r="F109" s="41" t="str">
        <f t="shared" si="1"/>
        <v>NÃO SE APLICA</v>
      </c>
      <c r="G109" s="41" t="str">
        <f>[1]Suporte!E97</f>
        <v>NAO SE APLICA</v>
      </c>
      <c r="H109" s="43" t="str">
        <f>[1]Suporte!F97</f>
        <v>2020NE000106</v>
      </c>
      <c r="I109" s="44">
        <f>[1]Suporte!G97</f>
        <v>28765.38</v>
      </c>
      <c r="J109" s="44">
        <f>[1]Suporte!H97</f>
        <v>0</v>
      </c>
      <c r="K109" s="44">
        <f>[1]Suporte!I97</f>
        <v>0</v>
      </c>
    </row>
    <row r="110" spans="2:11" ht="57">
      <c r="B110" s="45"/>
      <c r="C110" s="40" t="str">
        <f>[1]Suporte!C98</f>
        <v>GRITO PROPAGANDA EIRELI</v>
      </c>
      <c r="D110" s="41" t="str">
        <f>[1]Suporte!B98</f>
        <v>18143175000113</v>
      </c>
      <c r="E110" s="42" t="str">
        <f>[1]Suporte!D98</f>
        <v>#PG_20_SECOM_016# CONTRATACAO DE EMPRESA ESPECIALIZADA PARA PRESTACAO DE SERVICOS DE PUBLICIDADE INSTITUCIONAL, POR MEIO DA CONCORRENCIA Nº 01/2019, CONFOR-ME PROCESSO 10668/2018-84.</v>
      </c>
      <c r="F110" s="41" t="str">
        <f t="shared" si="1"/>
        <v>MENOR PREÇO</v>
      </c>
      <c r="G110" s="41" t="str">
        <f>[1]Suporte!E98</f>
        <v>CONCORRENCIA</v>
      </c>
      <c r="H110" s="43" t="str">
        <f>[1]Suporte!F98</f>
        <v>2020NE000108</v>
      </c>
      <c r="I110" s="44">
        <f>[1]Suporte!G98</f>
        <v>39000</v>
      </c>
      <c r="J110" s="44">
        <f>[1]Suporte!H98</f>
        <v>0</v>
      </c>
      <c r="K110" s="44">
        <f>[1]Suporte!I98</f>
        <v>0</v>
      </c>
    </row>
    <row r="111" spans="2:11" ht="28.5">
      <c r="B111" s="45"/>
      <c r="C111" s="40" t="str">
        <f>[1]Suporte!C99</f>
        <v>CONSELHO NACIONAL DO MINISTERIO PUBLICO</v>
      </c>
      <c r="D111" s="41" t="str">
        <f>[1]Suporte!B99</f>
        <v>590003</v>
      </c>
      <c r="E111" s="42" t="str">
        <f>[1]Suporte!D99</f>
        <v>#PG_20_CSP_004# PAGAMENTO DE DIARIAS DA CSP. CONFORME REQUERIMENTO SEI 0327550E PROCESSO 590/2020-48.</v>
      </c>
      <c r="F111" s="41" t="str">
        <f t="shared" si="1"/>
        <v>NÃO SE APLICA</v>
      </c>
      <c r="G111" s="41" t="str">
        <f>[1]Suporte!E99</f>
        <v>NAO SE APLICA</v>
      </c>
      <c r="H111" s="43" t="str">
        <f>[1]Suporte!F99</f>
        <v>2020NE000110</v>
      </c>
      <c r="I111" s="44">
        <f>[1]Suporte!G99</f>
        <v>33333.96</v>
      </c>
      <c r="J111" s="44">
        <f>[1]Suporte!H99</f>
        <v>0</v>
      </c>
      <c r="K111" s="44">
        <f>[1]Suporte!I99</f>
        <v>0</v>
      </c>
    </row>
    <row r="112" spans="2:11" ht="42.75">
      <c r="B112" s="45"/>
      <c r="C112" s="40" t="str">
        <f>[1]Suporte!C100</f>
        <v>WEBTRIP AGENCIA DE VIAGENS E TURISMO EIRELI</v>
      </c>
      <c r="D112" s="41" t="str">
        <f>[1]Suporte!B100</f>
        <v>07340993000190</v>
      </c>
      <c r="E112" s="42" t="str">
        <f>[1]Suporte!D100</f>
        <v>#PG_20_CSP_002# @019/2019@ PAGAMENTO DE PASSAGENS DA CSP, CONFORME REQUERIMEN-TO DE EMPENHO SEI 0327548, PROCESSO 590/2020-48.</v>
      </c>
      <c r="F112" s="41" t="str">
        <f t="shared" si="1"/>
        <v>MENOR PREÇO</v>
      </c>
      <c r="G112" s="41" t="str">
        <f>[1]Suporte!E100</f>
        <v>PREGAO</v>
      </c>
      <c r="H112" s="43" t="str">
        <f>[1]Suporte!F100</f>
        <v>2020NE000111</v>
      </c>
      <c r="I112" s="44">
        <f>[1]Suporte!G100</f>
        <v>37050</v>
      </c>
      <c r="J112" s="44">
        <f>[1]Suporte!H100</f>
        <v>0</v>
      </c>
      <c r="K112" s="44">
        <f>[1]Suporte!I100</f>
        <v>0</v>
      </c>
    </row>
    <row r="113" spans="2:11" ht="28.5">
      <c r="B113" s="45"/>
      <c r="C113" s="40" t="str">
        <f>[1]Suporte!C101</f>
        <v>CONSELHO NACIONAL DO MINISTERIO PUBLICO</v>
      </c>
      <c r="D113" s="41" t="str">
        <f>[1]Suporte!B101</f>
        <v>590003</v>
      </c>
      <c r="E113" s="42" t="str">
        <f>[1]Suporte!D101</f>
        <v>#PG_20_UNCMP_003# PAGAMENTO DE DIARIAS DA UNCMP, CONFORME REQUERIMENTO 0327554E PROCESSO 590/2020-48.</v>
      </c>
      <c r="F113" s="41" t="str">
        <f t="shared" si="1"/>
        <v>NÃO SE APLICA</v>
      </c>
      <c r="G113" s="41" t="str">
        <f>[1]Suporte!E101</f>
        <v>NAO SE APLICA</v>
      </c>
      <c r="H113" s="43" t="str">
        <f>[1]Suporte!F101</f>
        <v>2020NE000112</v>
      </c>
      <c r="I113" s="44">
        <f>[1]Suporte!G101</f>
        <v>24092.43</v>
      </c>
      <c r="J113" s="44">
        <f>[1]Suporte!H101</f>
        <v>0</v>
      </c>
      <c r="K113" s="44">
        <f>[1]Suporte!I101</f>
        <v>1088.5</v>
      </c>
    </row>
    <row r="114" spans="2:11" ht="42.75">
      <c r="B114" s="45"/>
      <c r="C114" s="40" t="str">
        <f>[1]Suporte!C102</f>
        <v>WEBTRIP AGENCIA DE VIAGENS E TURISMO EIRELI</v>
      </c>
      <c r="D114" s="41" t="str">
        <f>[1]Suporte!B102</f>
        <v>07340993000190</v>
      </c>
      <c r="E114" s="42" t="str">
        <f>[1]Suporte!D102</f>
        <v>#PG_20_UNCMP_004# PAGAMENTO DE PASSAGENS DA UNCMP, CONFORME REQUERIMENTO      DE EMPENHO SEI 0327556, PROCESSO 590/2020-48.                                 @019/2019@</v>
      </c>
      <c r="F114" s="41" t="str">
        <f t="shared" si="1"/>
        <v>MENOR PREÇO</v>
      </c>
      <c r="G114" s="41" t="str">
        <f>[1]Suporte!E102</f>
        <v>PREGAO</v>
      </c>
      <c r="H114" s="43" t="str">
        <f>[1]Suporte!F102</f>
        <v>2020NE000113</v>
      </c>
      <c r="I114" s="44">
        <f>[1]Suporte!G102</f>
        <v>19500</v>
      </c>
      <c r="J114" s="44">
        <f>[1]Suporte!H102</f>
        <v>0</v>
      </c>
      <c r="K114" s="44">
        <f>[1]Suporte!I102</f>
        <v>2416.96</v>
      </c>
    </row>
    <row r="115" spans="2:11" ht="42.75">
      <c r="B115" s="45"/>
      <c r="C115" s="40" t="str">
        <f>[1]Suporte!C103</f>
        <v>SEGUROS SURA S.A.</v>
      </c>
      <c r="D115" s="41" t="str">
        <f>[1]Suporte!B103</f>
        <v>33065699000127</v>
      </c>
      <c r="E115" s="42" t="str">
        <f>[1]Suporte!D103</f>
        <v>#PG_20_COSET_007#_REFERENTE A CONTRATACAO DE SEGURO DA FROTA DE VEICULOS DO CNMP, CONFORME REQUERIMENTO DE AUTORIZACAO DE EMPENHO SEI N. 319958, PROCESSO N. 9142/2019-86.</v>
      </c>
      <c r="F115" s="41" t="str">
        <f t="shared" si="1"/>
        <v>MENOR PREÇO</v>
      </c>
      <c r="G115" s="41" t="str">
        <f>[1]Suporte!E103</f>
        <v>PREGAO</v>
      </c>
      <c r="H115" s="43" t="str">
        <f>[1]Suporte!F103</f>
        <v>2020NE000114</v>
      </c>
      <c r="I115" s="44">
        <f>[1]Suporte!G103</f>
        <v>14355</v>
      </c>
      <c r="J115" s="44">
        <f>[1]Suporte!H103</f>
        <v>0</v>
      </c>
      <c r="K115" s="44">
        <f>[1]Suporte!I103</f>
        <v>14355</v>
      </c>
    </row>
    <row r="116" spans="2:11" ht="28.5">
      <c r="B116" s="45"/>
      <c r="C116" s="40" t="str">
        <f>[1]Suporte!C104</f>
        <v>QUARTZ CONSTRUCOES E SERVICOS DE REFORMAS LTDA</v>
      </c>
      <c r="D116" s="41" t="str">
        <f>[1]Suporte!B104</f>
        <v>12886045000194</v>
      </c>
      <c r="E116" s="42" t="str">
        <f>[1]Suporte!D104</f>
        <v>#PG_20_COENG_003# EMPENHO REFERENTE AOS ITENS 01 A 115 DA PROPOSTA Nº SEI 219038, CONFORME REQUERIMENTO Nº 330052.</v>
      </c>
      <c r="F116" s="41" t="str">
        <f t="shared" si="1"/>
        <v>MENOR PREÇO</v>
      </c>
      <c r="G116" s="41" t="str">
        <f>[1]Suporte!E104</f>
        <v>PREGAO</v>
      </c>
      <c r="H116" s="43" t="str">
        <f>[1]Suporte!F104</f>
        <v>2020NE000119</v>
      </c>
      <c r="I116" s="44">
        <f>[1]Suporte!G104</f>
        <v>37013.879999999997</v>
      </c>
      <c r="J116" s="44">
        <f>[1]Suporte!H104</f>
        <v>0</v>
      </c>
      <c r="K116" s="44">
        <f>[1]Suporte!I104</f>
        <v>37013.879999999997</v>
      </c>
    </row>
    <row r="117" spans="2:11" ht="28.5">
      <c r="B117" s="45"/>
      <c r="C117" s="40" t="str">
        <f>[1]Suporte!C105</f>
        <v>CONSELHO NACIONAL DO MINISTERIO PUBLICO</v>
      </c>
      <c r="D117" s="41" t="str">
        <f>[1]Suporte!B105</f>
        <v>590003</v>
      </c>
      <c r="E117" s="42" t="str">
        <f>[1]Suporte!D105</f>
        <v>#PG_20_GAB_003# EMPENHO PARA DIARIAS. GABINETES. CONFORME REQUERIMENTO 330925.</v>
      </c>
      <c r="F117" s="41" t="str">
        <f t="shared" si="1"/>
        <v>NÃO SE APLICA</v>
      </c>
      <c r="G117" s="41" t="str">
        <f>[1]Suporte!E105</f>
        <v>NAO SE APLICA</v>
      </c>
      <c r="H117" s="43" t="str">
        <f>[1]Suporte!F105</f>
        <v>2020NE000120</v>
      </c>
      <c r="I117" s="44">
        <f>[1]Suporte!G105</f>
        <v>670260.35</v>
      </c>
      <c r="J117" s="44">
        <f>[1]Suporte!H105</f>
        <v>95948.55</v>
      </c>
      <c r="K117" s="44">
        <f>[1]Suporte!I105</f>
        <v>347017.49</v>
      </c>
    </row>
    <row r="118" spans="2:11" ht="28.5">
      <c r="B118" s="45"/>
      <c r="C118" s="40" t="str">
        <f>[1]Suporte!C106</f>
        <v>WEBTRIP AGENCIA DE VIAGENS E TURISMO EIRELI</v>
      </c>
      <c r="D118" s="41" t="str">
        <f>[1]Suporte!B106</f>
        <v>07340993000190</v>
      </c>
      <c r="E118" s="42" t="str">
        <f>[1]Suporte!D106</f>
        <v>#PG_20_GAB_004# EMPENHO PARA PASSAGENS REFERENTE A GABINETES.</v>
      </c>
      <c r="F118" s="41" t="str">
        <f t="shared" si="1"/>
        <v>NÃO SE APLICA</v>
      </c>
      <c r="G118" s="41" t="str">
        <f>[1]Suporte!E106</f>
        <v>NAO SE APLICA</v>
      </c>
      <c r="H118" s="43" t="str">
        <f>[1]Suporte!F106</f>
        <v>2020NE000121</v>
      </c>
      <c r="I118" s="44">
        <f>[1]Suporte!G106</f>
        <v>241405.07</v>
      </c>
      <c r="J118" s="44">
        <f>[1]Suporte!H106</f>
        <v>32680.22</v>
      </c>
      <c r="K118" s="44">
        <f>[1]Suporte!I106</f>
        <v>106706.74</v>
      </c>
    </row>
    <row r="119" spans="2:11" ht="42.75">
      <c r="B119" s="45"/>
      <c r="C119" s="40" t="str">
        <f>[1]Suporte!C107</f>
        <v>LINK DATA INFORMATICA E SERVICOS S/A</v>
      </c>
      <c r="D119" s="41" t="str">
        <f>[1]Suporte!B107</f>
        <v>24936973000103</v>
      </c>
      <c r="E119" s="42" t="str">
        <f>[1]Suporte!D107</f>
        <v>#PG_20_COMCC_004# EMPENHO PARA MANUTENCAO DO SISTEMA DE ALMOXARIFADO E PATRIMONIO, CONFORME SOLICITADO NO REQUERIMENTO SEI 0331150, PROCESSO 4312/2019-54.</v>
      </c>
      <c r="F119" s="41" t="str">
        <f t="shared" si="1"/>
        <v>NÃO SE APLICA</v>
      </c>
      <c r="G119" s="41" t="str">
        <f>[1]Suporte!E107</f>
        <v>INEXIGIBILIDADE</v>
      </c>
      <c r="H119" s="43" t="str">
        <f>[1]Suporte!F107</f>
        <v>2020NE000122</v>
      </c>
      <c r="I119" s="44">
        <f>[1]Suporte!G107</f>
        <v>180000</v>
      </c>
      <c r="J119" s="44">
        <f>[1]Suporte!H107</f>
        <v>19000</v>
      </c>
      <c r="K119" s="44">
        <f>[1]Suporte!I107</f>
        <v>85500</v>
      </c>
    </row>
    <row r="120" spans="2:11" ht="28.5">
      <c r="B120" s="45"/>
      <c r="C120" s="40" t="str">
        <f>[1]Suporte!C108</f>
        <v>CONSELHO NACIONAL DO MINISTERIO PUBLICO</v>
      </c>
      <c r="D120" s="41" t="str">
        <f>[1]Suporte!B108</f>
        <v>590003</v>
      </c>
      <c r="E120" s="42" t="str">
        <f>[1]Suporte!D108</f>
        <v>#PG_20_PRESI_002# DIARIAS PARA PRESIDENCIA CONFORME REQUERIMENTO Nº 330915.</v>
      </c>
      <c r="F120" s="41" t="str">
        <f t="shared" si="1"/>
        <v>NÃO SE APLICA</v>
      </c>
      <c r="G120" s="41" t="str">
        <f>[1]Suporte!E108</f>
        <v>NAO SE APLICA</v>
      </c>
      <c r="H120" s="43" t="str">
        <f>[1]Suporte!F108</f>
        <v>2020NE000123</v>
      </c>
      <c r="I120" s="44">
        <f>[1]Suporte!G108</f>
        <v>118537.22</v>
      </c>
      <c r="J120" s="44">
        <f>[1]Suporte!H108</f>
        <v>19416.189999999999</v>
      </c>
      <c r="K120" s="44">
        <f>[1]Suporte!I108</f>
        <v>49748.13</v>
      </c>
    </row>
    <row r="121" spans="2:11" ht="28.5">
      <c r="B121" s="45"/>
      <c r="C121" s="40" t="str">
        <f>[1]Suporte!C109</f>
        <v>WEBTRIP AGENCIA DE VIAGENS E TURISMO EIRELI</v>
      </c>
      <c r="D121" s="41" t="str">
        <f>[1]Suporte!B109</f>
        <v>07340993000190</v>
      </c>
      <c r="E121" s="42" t="str">
        <f>[1]Suporte!D109</f>
        <v>#PG_20_PRESI_003# PASSAGENS PARA PRESIDENCIA CONFORME REQUERIMENTO Nº 330918.</v>
      </c>
      <c r="F121" s="41" t="str">
        <f t="shared" si="1"/>
        <v>MENOR PREÇO</v>
      </c>
      <c r="G121" s="41" t="str">
        <f>[1]Suporte!E109</f>
        <v>PREGAO</v>
      </c>
      <c r="H121" s="43" t="str">
        <f>[1]Suporte!F109</f>
        <v>2020NE000124</v>
      </c>
      <c r="I121" s="44">
        <f>[1]Suporte!G109</f>
        <v>92491.85</v>
      </c>
      <c r="J121" s="44">
        <f>[1]Suporte!H109</f>
        <v>0</v>
      </c>
      <c r="K121" s="44">
        <f>[1]Suporte!I109</f>
        <v>5472.8</v>
      </c>
    </row>
    <row r="122" spans="2:11" ht="57">
      <c r="B122" s="45"/>
      <c r="C122" s="40" t="str">
        <f>[1]Suporte!C110</f>
        <v>MCT RIBEIRO EVENTOS EIRELI</v>
      </c>
      <c r="D122" s="41" t="str">
        <f>[1]Suporte!B110</f>
        <v>08973746000193</v>
      </c>
      <c r="E122" s="42" t="str">
        <f>[1]Suporte!D110</f>
        <v>#PG_20_ASCEV_001# @030/2018@ EMPENHO PARA PAGAMENTO DE DESPESA DE EXERCICIO ANTERIOR (DEA), CONFORME RECONHECIMENTO DE DIVIDA, SEI 0330934, PROCESSO 43/2020-20, PARA PAGAMENTO DA FISCAL Nº 2303.</v>
      </c>
      <c r="F122" s="41" t="str">
        <f t="shared" si="1"/>
        <v>MENOR PREÇO</v>
      </c>
      <c r="G122" s="41" t="str">
        <f>[1]Suporte!E110</f>
        <v>PREGAO</v>
      </c>
      <c r="H122" s="43" t="str">
        <f>[1]Suporte!F110</f>
        <v>2020NE000126</v>
      </c>
      <c r="I122" s="44">
        <f>[1]Suporte!G110</f>
        <v>15829.55</v>
      </c>
      <c r="J122" s="44">
        <f>[1]Suporte!H110</f>
        <v>0</v>
      </c>
      <c r="K122" s="44">
        <f>[1]Suporte!I110</f>
        <v>11309.47</v>
      </c>
    </row>
    <row r="123" spans="2:11" ht="42.75">
      <c r="B123" s="45"/>
      <c r="C123" s="40" t="str">
        <f>[1]Suporte!C111</f>
        <v>CONSELHO NACIONAL DO MINISTERIO PUBLICO</v>
      </c>
      <c r="D123" s="41" t="str">
        <f>[1]Suporte!B111</f>
        <v>590003</v>
      </c>
      <c r="E123" s="42" t="str">
        <f>[1]Suporte!D111</f>
        <v>#PG_20_ASCEV_001# @030/2018@ EMPENHO PARA PAGAMENTO DE MULTA DE RECOLHIMENTO  DE INSS, CONFORME PROCESSO 43/2020-20.</v>
      </c>
      <c r="F123" s="41" t="str">
        <f t="shared" si="1"/>
        <v>NÃO SE APLICA</v>
      </c>
      <c r="G123" s="41" t="str">
        <f>[1]Suporte!E111</f>
        <v>NAO SE APLICA</v>
      </c>
      <c r="H123" s="43" t="str">
        <f>[1]Suporte!F111</f>
        <v>2020NE000128</v>
      </c>
      <c r="I123" s="44">
        <f>[1]Suporte!G111</f>
        <v>57.38</v>
      </c>
      <c r="J123" s="44">
        <f>[1]Suporte!H111</f>
        <v>0</v>
      </c>
      <c r="K123" s="44">
        <f>[1]Suporte!I111</f>
        <v>57.38</v>
      </c>
    </row>
    <row r="124" spans="2:11" ht="42.75">
      <c r="B124" s="45"/>
      <c r="C124" s="40" t="str">
        <f>[1]Suporte!C112</f>
        <v>CONSELHO NACIONAL DO MINISTERIO PUBLICO</v>
      </c>
      <c r="D124" s="41" t="str">
        <f>[1]Suporte!B112</f>
        <v>590003</v>
      </c>
      <c r="E124" s="42" t="str">
        <f>[1]Suporte!D112</f>
        <v>#PG_20_SG_004# EMPENHO PARA PAGAMENTO DE DIARIAS DA SECRETARIA-GERAL, CONFORMEDADOS DO REQUERIMENTO DE EMPENHO SEI 0330982, PROCESSO 590/2020-48.</v>
      </c>
      <c r="F124" s="41" t="str">
        <f t="shared" si="1"/>
        <v>NÃO SE APLICA</v>
      </c>
      <c r="G124" s="41" t="str">
        <f>[1]Suporte!E112</f>
        <v>NAO SE APLICA</v>
      </c>
      <c r="H124" s="43" t="str">
        <f>[1]Suporte!F112</f>
        <v>2020NE000129</v>
      </c>
      <c r="I124" s="44">
        <f>[1]Suporte!G112</f>
        <v>16653.169999999998</v>
      </c>
      <c r="J124" s="44">
        <f>[1]Suporte!H112</f>
        <v>0</v>
      </c>
      <c r="K124" s="44">
        <f>[1]Suporte!I112</f>
        <v>1380.7</v>
      </c>
    </row>
    <row r="125" spans="2:11" ht="42.75">
      <c r="B125" s="45"/>
      <c r="C125" s="40" t="str">
        <f>[1]Suporte!C113</f>
        <v>WEBTRIP AGENCIA DE VIAGENS E TURISMO EIRELI</v>
      </c>
      <c r="D125" s="41" t="str">
        <f>[1]Suporte!B113</f>
        <v>07340993000190</v>
      </c>
      <c r="E125" s="42" t="str">
        <f>[1]Suporte!D113</f>
        <v>#PG_20_SG_005# EMPENHO PARA PAGAMENTO DE PASSAGENS DA SECRETARIA-GERAL, CONFORME DADOS DO REQUERIMENTO DE EMPENHO SEI 0330983, PROCESSO 590/2020-48.</v>
      </c>
      <c r="F125" s="41" t="str">
        <f t="shared" si="1"/>
        <v>MENOR PREÇO</v>
      </c>
      <c r="G125" s="41" t="str">
        <f>[1]Suporte!E113</f>
        <v>PREGAO</v>
      </c>
      <c r="H125" s="43" t="str">
        <f>[1]Suporte!F113</f>
        <v>2020NE000130</v>
      </c>
      <c r="I125" s="44">
        <f>[1]Suporte!G113</f>
        <v>8591.7900000000009</v>
      </c>
      <c r="J125" s="44">
        <f>[1]Suporte!H113</f>
        <v>0</v>
      </c>
      <c r="K125" s="44">
        <f>[1]Suporte!I113</f>
        <v>5591.79</v>
      </c>
    </row>
    <row r="126" spans="2:11" ht="42.75">
      <c r="B126" s="45"/>
      <c r="C126" s="40" t="str">
        <f>[1]Suporte!C114</f>
        <v>CONSELHO NACIONAL DO MINISTERIO PUBLICO</v>
      </c>
      <c r="D126" s="41" t="str">
        <f>[1]Suporte!B114</f>
        <v>590003</v>
      </c>
      <c r="E126" s="42" t="str">
        <f>[1]Suporte!D114</f>
        <v>#PG_20_CN_001# EMPENHO PARA PAGAMENTO DE DIARIAS DA CORREGEDORIA NACIONAL, CONFORME DADOS DO REQUERIMENTO DE EMPENHO SEI 0330957, PROCESSO 590/2020-48.</v>
      </c>
      <c r="F126" s="41" t="str">
        <f t="shared" si="1"/>
        <v>NÃO SE APLICA</v>
      </c>
      <c r="G126" s="41" t="str">
        <f>[1]Suporte!E114</f>
        <v>NAO SE APLICA</v>
      </c>
      <c r="H126" s="43" t="str">
        <f>[1]Suporte!F114</f>
        <v>2020NE000131</v>
      </c>
      <c r="I126" s="44">
        <f>[1]Suporte!G114</f>
        <v>518656.44</v>
      </c>
      <c r="J126" s="44">
        <f>[1]Suporte!H114</f>
        <v>0</v>
      </c>
      <c r="K126" s="44">
        <f>[1]Suporte!I114</f>
        <v>0</v>
      </c>
    </row>
    <row r="127" spans="2:11" ht="42.75">
      <c r="B127" s="45"/>
      <c r="C127" s="40" t="str">
        <f>[1]Suporte!C115</f>
        <v>WEBTRIP AGENCIA DE VIAGENS E TURISMO EIRELI</v>
      </c>
      <c r="D127" s="41" t="str">
        <f>[1]Suporte!B115</f>
        <v>07340993000190</v>
      </c>
      <c r="E127" s="42" t="str">
        <f>[1]Suporte!D115</f>
        <v>#PG_20_CN_002# EMPENHO PARA PAGAMENTO DE PASSAGENS DA CORREGEDORIA NACIONAL,  CONFORME DADOS DO REQUERIMENTO SEI 0330961, PROCESSO 590/2020-48.</v>
      </c>
      <c r="F127" s="41" t="str">
        <f t="shared" si="1"/>
        <v>MENOR PREÇO</v>
      </c>
      <c r="G127" s="41" t="str">
        <f>[1]Suporte!E115</f>
        <v>PREGAO</v>
      </c>
      <c r="H127" s="43" t="str">
        <f>[1]Suporte!F115</f>
        <v>2020NE000132</v>
      </c>
      <c r="I127" s="44">
        <f>[1]Suporte!G115</f>
        <v>273139.28000000003</v>
      </c>
      <c r="J127" s="44">
        <f>[1]Suporte!H115</f>
        <v>5643.11</v>
      </c>
      <c r="K127" s="44">
        <f>[1]Suporte!I115</f>
        <v>26821.88</v>
      </c>
    </row>
    <row r="128" spans="2:11" ht="42.75">
      <c r="B128" s="45"/>
      <c r="C128" s="40" t="str">
        <f>[1]Suporte!C116</f>
        <v>CONSELHO NACIONAL DO MINISTERIO PUBLICO</v>
      </c>
      <c r="D128" s="41" t="str">
        <f>[1]Suporte!B116</f>
        <v>590003</v>
      </c>
      <c r="E128" s="42" t="str">
        <f>[1]Suporte!D116</f>
        <v>#PG_20_CES_001# EMPENHO PARA PAGAMENTO DE DIARIAS DA COMISSAO DE SAUDE (CES), CONFORME DADOS DO REQUERIMENTO SEI 0330964, PROCESSO 590/2020-48.</v>
      </c>
      <c r="F128" s="41" t="str">
        <f t="shared" si="1"/>
        <v>NÃO SE APLICA</v>
      </c>
      <c r="G128" s="41" t="str">
        <f>[1]Suporte!E116</f>
        <v>NAO SE APLICA</v>
      </c>
      <c r="H128" s="43" t="str">
        <f>[1]Suporte!F116</f>
        <v>2020NE000133</v>
      </c>
      <c r="I128" s="44">
        <f>[1]Suporte!G116</f>
        <v>33127.620000000003</v>
      </c>
      <c r="J128" s="44">
        <f>[1]Suporte!H116</f>
        <v>0</v>
      </c>
      <c r="K128" s="44">
        <f>[1]Suporte!I116</f>
        <v>0</v>
      </c>
    </row>
    <row r="129" spans="2:11" ht="42.75">
      <c r="B129" s="45"/>
      <c r="C129" s="40" t="str">
        <f>[1]Suporte!C117</f>
        <v>WEBTRIP AGENCIA DE VIAGENS E TURISMO EIRELI</v>
      </c>
      <c r="D129" s="41" t="str">
        <f>[1]Suporte!B117</f>
        <v>07340993000190</v>
      </c>
      <c r="E129" s="42" t="str">
        <f>[1]Suporte!D117</f>
        <v>#PG_20_CES_002# EMPENHO PARA PAGAMENTO DE PASSAGENS DA COMISSAO DE SAUDE (CES)CONFORME DADOS DO REQUERIMENTO DE EMPENHO SEI 0330967, PROCESSO 590/2020-48.</v>
      </c>
      <c r="F129" s="41" t="str">
        <f t="shared" si="1"/>
        <v>MENOR PREÇO</v>
      </c>
      <c r="G129" s="41" t="str">
        <f>[1]Suporte!E117</f>
        <v>PREGAO</v>
      </c>
      <c r="H129" s="43" t="str">
        <f>[1]Suporte!F117</f>
        <v>2020NE000134</v>
      </c>
      <c r="I129" s="44">
        <f>[1]Suporte!G117</f>
        <v>36399.97</v>
      </c>
      <c r="J129" s="44">
        <f>[1]Suporte!H117</f>
        <v>0</v>
      </c>
      <c r="K129" s="44">
        <f>[1]Suporte!I117</f>
        <v>0</v>
      </c>
    </row>
    <row r="130" spans="2:11" ht="42.75">
      <c r="B130" s="45"/>
      <c r="C130" s="40" t="str">
        <f>[1]Suporte!C118</f>
        <v>CONSELHO NACIONAL DO MINISTERIO PUBLICO</v>
      </c>
      <c r="D130" s="41" t="str">
        <f>[1]Suporte!B118</f>
        <v>590003</v>
      </c>
      <c r="E130" s="42" t="str">
        <f>[1]Suporte!D118</f>
        <v>#PG_20_CIJ_001# EMPENHO PARA PAGAMENTO DE DIARIAS DA CIJ, CONFORME DADOS DO REQUERIMENTO DE EMPENHO SEI 0330969, PROCESSO 590/2020-48.</v>
      </c>
      <c r="F130" s="41" t="str">
        <f t="shared" si="1"/>
        <v>NÃO SE APLICA</v>
      </c>
      <c r="G130" s="41" t="str">
        <f>[1]Suporte!E118</f>
        <v>NAO SE APLICA</v>
      </c>
      <c r="H130" s="43" t="str">
        <f>[1]Suporte!F118</f>
        <v>2020NE000135</v>
      </c>
      <c r="I130" s="44">
        <f>[1]Suporte!G118</f>
        <v>32870.54</v>
      </c>
      <c r="J130" s="44">
        <f>[1]Suporte!H118</f>
        <v>3924.93</v>
      </c>
      <c r="K130" s="44">
        <f>[1]Suporte!I118</f>
        <v>3924.93</v>
      </c>
    </row>
    <row r="131" spans="2:11" ht="42.75">
      <c r="B131" s="45"/>
      <c r="C131" s="40" t="str">
        <f>[1]Suporte!C119</f>
        <v>WEBTRIP AGENCIA DE VIAGENS E TURISMO EIRELI</v>
      </c>
      <c r="D131" s="41" t="str">
        <f>[1]Suporte!B119</f>
        <v>07340993000190</v>
      </c>
      <c r="E131" s="42" t="str">
        <f>[1]Suporte!D119</f>
        <v>#PG_20_CIJ_002# EMPENHO PARA PAGAMENTO DE PASSAGENS DA CIJ, CONFORME DADOS DO REQUERIMENTO DE EMPENHO SEI 0330971, PROCESSO 590/2020-48.</v>
      </c>
      <c r="F131" s="41" t="str">
        <f t="shared" si="1"/>
        <v>MENOR PREÇO</v>
      </c>
      <c r="G131" s="41" t="str">
        <f>[1]Suporte!E119</f>
        <v>PREGAO</v>
      </c>
      <c r="H131" s="43" t="str">
        <f>[1]Suporte!F119</f>
        <v>2020NE000136</v>
      </c>
      <c r="I131" s="44">
        <f>[1]Suporte!G119</f>
        <v>18862.96</v>
      </c>
      <c r="J131" s="44">
        <f>[1]Suporte!H119</f>
        <v>0</v>
      </c>
      <c r="K131" s="44">
        <f>[1]Suporte!I119</f>
        <v>0</v>
      </c>
    </row>
    <row r="132" spans="2:11" ht="42.75">
      <c r="B132" s="45"/>
      <c r="C132" s="40" t="str">
        <f>[1]Suporte!C120</f>
        <v>CONSELHO NACIONAL DO MINISTERIO PUBLICO</v>
      </c>
      <c r="D132" s="41" t="str">
        <f>[1]Suporte!B120</f>
        <v>590003</v>
      </c>
      <c r="E132" s="42" t="str">
        <f>[1]Suporte!D120</f>
        <v>#PG_20_CMA_002# EMPENHO PARA PAGAMENTO DE DIARIAS DA COMISSAO DO MEIO AMBIENTE(CMA), CONFORME REQUERIMENTO DE EMPENHO SEI 0330970, PROCESSO 590/2020-48.</v>
      </c>
      <c r="F132" s="41" t="str">
        <f t="shared" si="1"/>
        <v>NÃO SE APLICA</v>
      </c>
      <c r="G132" s="41" t="str">
        <f>[1]Suporte!E120</f>
        <v>NAO SE APLICA</v>
      </c>
      <c r="H132" s="43" t="str">
        <f>[1]Suporte!F120</f>
        <v>2020NE000137</v>
      </c>
      <c r="I132" s="44">
        <f>[1]Suporte!G120</f>
        <v>40702.080000000002</v>
      </c>
      <c r="J132" s="44">
        <f>[1]Suporte!H120</f>
        <v>8930.82</v>
      </c>
      <c r="K132" s="44">
        <f>[1]Suporte!I120</f>
        <v>8930.82</v>
      </c>
    </row>
    <row r="133" spans="2:11" ht="42.75">
      <c r="B133" s="45"/>
      <c r="C133" s="40" t="str">
        <f>[1]Suporte!C121</f>
        <v>WEBTRIP AGENCIA DE VIAGENS E TURISMO EIRELI</v>
      </c>
      <c r="D133" s="41" t="str">
        <f>[1]Suporte!B121</f>
        <v>07340993000190</v>
      </c>
      <c r="E133" s="42" t="str">
        <f>[1]Suporte!D121</f>
        <v>#PG_20_CMA_003# EMPENHO PARA PAGAMENTO DE PASSAGENS DA COMISSAO DO MEIO AMBIENTE (CMA), CONFORME REQUERIMENTO DE EMPENHO SEI 0330972, PROCESSO 590/2020-48.</v>
      </c>
      <c r="F133" s="41" t="str">
        <f t="shared" si="1"/>
        <v>MENOR PREÇO</v>
      </c>
      <c r="G133" s="41" t="str">
        <f>[1]Suporte!E121</f>
        <v>PREGAO</v>
      </c>
      <c r="H133" s="43" t="str">
        <f>[1]Suporte!F121</f>
        <v>2020NE000138</v>
      </c>
      <c r="I133" s="44">
        <f>[1]Suporte!G121</f>
        <v>28060.89</v>
      </c>
      <c r="J133" s="44">
        <f>[1]Suporte!H121</f>
        <v>2394.7600000000002</v>
      </c>
      <c r="K133" s="44">
        <f>[1]Suporte!I121</f>
        <v>3981.5</v>
      </c>
    </row>
    <row r="134" spans="2:11" ht="28.5">
      <c r="B134" s="45"/>
      <c r="C134" s="40" t="str">
        <f>[1]Suporte!C122</f>
        <v>CONSELHO NACIONAL DO MINISTERIO PUBLICO</v>
      </c>
      <c r="D134" s="41" t="str">
        <f>[1]Suporte!B122</f>
        <v>590003</v>
      </c>
      <c r="E134" s="42" t="str">
        <f>[1]Suporte!D122</f>
        <v>#PG_20_CDDF_003# DIARIAS CONFORME REQUERIMENTO Nº SEI 330919.</v>
      </c>
      <c r="F134" s="41" t="str">
        <f t="shared" si="1"/>
        <v>NÃO SE APLICA</v>
      </c>
      <c r="G134" s="41" t="str">
        <f>[1]Suporte!E122</f>
        <v>NAO SE APLICA</v>
      </c>
      <c r="H134" s="43" t="str">
        <f>[1]Suporte!F122</f>
        <v>2020NE000139</v>
      </c>
      <c r="I134" s="44">
        <f>[1]Suporte!G122</f>
        <v>64244.29</v>
      </c>
      <c r="J134" s="44">
        <f>[1]Suporte!H122</f>
        <v>0</v>
      </c>
      <c r="K134" s="44">
        <f>[1]Suporte!I122</f>
        <v>0</v>
      </c>
    </row>
    <row r="135" spans="2:11" ht="42.75">
      <c r="B135" s="45"/>
      <c r="C135" s="40" t="str">
        <f>[1]Suporte!C123</f>
        <v>CONSELHO NACIONAL DO MINISTERIO PUBLICO</v>
      </c>
      <c r="D135" s="41" t="str">
        <f>[1]Suporte!B123</f>
        <v>590003</v>
      </c>
      <c r="E135" s="42" t="str">
        <f>[1]Suporte!D123</f>
        <v>#PG_20_ENASP_003# EMPENHO PARA PAGAMENTO DE DIARIAS DA ENASP, CONFORME DADOS  DO REQUERIMENTO DE EMPENHO SEI 0330965, PROCESSO 590/2020-48.</v>
      </c>
      <c r="F135" s="41" t="str">
        <f t="shared" si="1"/>
        <v>NÃO SE APLICA</v>
      </c>
      <c r="G135" s="41" t="str">
        <f>[1]Suporte!E123</f>
        <v>NAO SE APLICA</v>
      </c>
      <c r="H135" s="43" t="str">
        <f>[1]Suporte!F123</f>
        <v>2020NE000140</v>
      </c>
      <c r="I135" s="44">
        <f>[1]Suporte!G123</f>
        <v>33177.230000000003</v>
      </c>
      <c r="J135" s="44">
        <f>[1]Suporte!H123</f>
        <v>3890.39</v>
      </c>
      <c r="K135" s="44">
        <f>[1]Suporte!I123</f>
        <v>3890.39</v>
      </c>
    </row>
    <row r="136" spans="2:11" ht="42.75">
      <c r="B136" s="45"/>
      <c r="C136" s="40" t="str">
        <f>[1]Suporte!C124</f>
        <v>WEBTRIP AGENCIA DE VIAGENS E TURISMO EIRELI</v>
      </c>
      <c r="D136" s="41" t="str">
        <f>[1]Suporte!B124</f>
        <v>07340993000190</v>
      </c>
      <c r="E136" s="42" t="str">
        <f>[1]Suporte!D124</f>
        <v>#PG_20_ENASP_004# EMPENHO PARA PAGAMENTO DE PASSAGENS DA ENASP, CONFORME DADOSDO REQUERIMENTO DE EMPENHO SEI 0330968, PROCESSO 590/2020-48.</v>
      </c>
      <c r="F136" s="41" t="str">
        <f t="shared" si="1"/>
        <v>MENOR PREÇO</v>
      </c>
      <c r="G136" s="41" t="str">
        <f>[1]Suporte!E124</f>
        <v>PREGAO</v>
      </c>
      <c r="H136" s="43" t="str">
        <f>[1]Suporte!F124</f>
        <v>2020NE000141</v>
      </c>
      <c r="I136" s="44">
        <f>[1]Suporte!G124</f>
        <v>27906.45</v>
      </c>
      <c r="J136" s="44">
        <f>[1]Suporte!H124</f>
        <v>0</v>
      </c>
      <c r="K136" s="44">
        <f>[1]Suporte!I124</f>
        <v>3692.2</v>
      </c>
    </row>
    <row r="137" spans="2:11" ht="28.5">
      <c r="B137" s="45"/>
      <c r="C137" s="40" t="str">
        <f>[1]Suporte!C125</f>
        <v>CONSELHO NACIONAL DO MINISTERIO PUBLICO</v>
      </c>
      <c r="D137" s="41" t="str">
        <f>[1]Suporte!B125</f>
        <v>590003</v>
      </c>
      <c r="E137" s="42" t="str">
        <f>[1]Suporte!D125</f>
        <v>#PG_20_OUVIDORIA_001# DIARIAS CONFORME REQUERIMENTO Nº SEI 330927.</v>
      </c>
      <c r="F137" s="41" t="str">
        <f t="shared" si="1"/>
        <v>NÃO SE APLICA</v>
      </c>
      <c r="G137" s="41" t="str">
        <f>[1]Suporte!E125</f>
        <v>NAO SE APLICA</v>
      </c>
      <c r="H137" s="43" t="str">
        <f>[1]Suporte!F125</f>
        <v>2020NE000142</v>
      </c>
      <c r="I137" s="44">
        <f>[1]Suporte!G125</f>
        <v>58445.62</v>
      </c>
      <c r="J137" s="44">
        <f>[1]Suporte!H125</f>
        <v>3923.12</v>
      </c>
      <c r="K137" s="44">
        <f>[1]Suporte!I125</f>
        <v>16135.66</v>
      </c>
    </row>
    <row r="138" spans="2:11" ht="28.5">
      <c r="B138" s="45"/>
      <c r="C138" s="40" t="str">
        <f>[1]Suporte!C126</f>
        <v>WEBTRIP AGENCIA DE VIAGENS E TURISMO EIRELI</v>
      </c>
      <c r="D138" s="41" t="str">
        <f>[1]Suporte!B126</f>
        <v>07340993000190</v>
      </c>
      <c r="E138" s="42" t="str">
        <f>[1]Suporte!D126</f>
        <v>#PG_20_OUVIDORIA_002# PASSAGENS CONFORME REQUERIMENTO Nº SEI 330930.</v>
      </c>
      <c r="F138" s="41" t="str">
        <f t="shared" si="1"/>
        <v>MENOR PREÇO</v>
      </c>
      <c r="G138" s="41" t="str">
        <f>[1]Suporte!E126</f>
        <v>PREGAO</v>
      </c>
      <c r="H138" s="43" t="str">
        <f>[1]Suporte!F126</f>
        <v>2020NE000143</v>
      </c>
      <c r="I138" s="44">
        <f>[1]Suporte!G126</f>
        <v>35189.89</v>
      </c>
      <c r="J138" s="44">
        <f>[1]Suporte!H126</f>
        <v>1150.04</v>
      </c>
      <c r="K138" s="44">
        <f>[1]Suporte!I126</f>
        <v>8288.9500000000007</v>
      </c>
    </row>
    <row r="139" spans="2:11" ht="28.5">
      <c r="B139" s="45"/>
      <c r="C139" s="40" t="str">
        <f>[1]Suporte!C127</f>
        <v>CONSELHO NACIONAL DO MINISTERIO PUBLICO</v>
      </c>
      <c r="D139" s="41" t="str">
        <f>[1]Suporte!B127</f>
        <v>590003</v>
      </c>
      <c r="E139" s="42" t="str">
        <f>[1]Suporte!D127</f>
        <v>#PG_20_CPE_002# DIARIAS CONFORME REQUERIMENTO Nº SEI 330939.</v>
      </c>
      <c r="F139" s="41" t="str">
        <f t="shared" si="1"/>
        <v>NÃO SE APLICA</v>
      </c>
      <c r="G139" s="41" t="str">
        <f>[1]Suporte!E127</f>
        <v>NAO SE APLICA</v>
      </c>
      <c r="H139" s="43" t="str">
        <f>[1]Suporte!F127</f>
        <v>2020NE000144</v>
      </c>
      <c r="I139" s="44">
        <f>[1]Suporte!G127</f>
        <v>87323.67</v>
      </c>
      <c r="J139" s="44">
        <f>[1]Suporte!H127</f>
        <v>0</v>
      </c>
      <c r="K139" s="44">
        <f>[1]Suporte!I127</f>
        <v>0</v>
      </c>
    </row>
    <row r="140" spans="2:11" ht="28.5">
      <c r="B140" s="45"/>
      <c r="C140" s="40" t="str">
        <f>[1]Suporte!C128</f>
        <v>WEBTRIP AGENCIA DE VIAGENS E TURISMO EIRELI</v>
      </c>
      <c r="D140" s="41" t="str">
        <f>[1]Suporte!B128</f>
        <v>07340993000190</v>
      </c>
      <c r="E140" s="42" t="str">
        <f>[1]Suporte!D128</f>
        <v>#PG_20_CPE_003# PASSAGENS CONFORME REQUERIMENTO Nº SEI 330942.</v>
      </c>
      <c r="F140" s="41" t="str">
        <f t="shared" si="1"/>
        <v>MENOR PREÇO</v>
      </c>
      <c r="G140" s="41" t="str">
        <f>[1]Suporte!E128</f>
        <v>PREGAO</v>
      </c>
      <c r="H140" s="43" t="str">
        <f>[1]Suporte!F128</f>
        <v>2020NE000145</v>
      </c>
      <c r="I140" s="44">
        <f>[1]Suporte!G128</f>
        <v>125101.2</v>
      </c>
      <c r="J140" s="44">
        <f>[1]Suporte!H128</f>
        <v>0</v>
      </c>
      <c r="K140" s="44">
        <f>[1]Suporte!I128</f>
        <v>1325.63</v>
      </c>
    </row>
    <row r="141" spans="2:11" ht="28.5">
      <c r="B141" s="45"/>
      <c r="C141" s="40" t="str">
        <f>[1]Suporte!C129</f>
        <v>CONSELHO NACIONAL DO MINISTERIO PUBLICO</v>
      </c>
      <c r="D141" s="41" t="str">
        <f>[1]Suporte!B129</f>
        <v>590003</v>
      </c>
      <c r="E141" s="42" t="str">
        <f>[1]Suporte!D129</f>
        <v>#PG_20_CCAF_001# DIARIAS CONFORME REQUERIMENTO Nº SEI 330956.</v>
      </c>
      <c r="F141" s="41" t="str">
        <f t="shared" si="1"/>
        <v>NÃO SE APLICA</v>
      </c>
      <c r="G141" s="41" t="str">
        <f>[1]Suporte!E129</f>
        <v>NAO SE APLICA</v>
      </c>
      <c r="H141" s="43" t="str">
        <f>[1]Suporte!F129</f>
        <v>2020NE000146</v>
      </c>
      <c r="I141" s="44">
        <f>[1]Suporte!G129</f>
        <v>29103.74</v>
      </c>
      <c r="J141" s="44">
        <f>[1]Suporte!H129</f>
        <v>0</v>
      </c>
      <c r="K141" s="44">
        <f>[1]Suporte!I129</f>
        <v>0</v>
      </c>
    </row>
    <row r="142" spans="2:11" ht="28.5">
      <c r="B142" s="45"/>
      <c r="C142" s="40" t="str">
        <f>[1]Suporte!C130</f>
        <v>WEBTRIP AGENCIA DE VIAGENS E TURISMO EIRELI</v>
      </c>
      <c r="D142" s="41" t="str">
        <f>[1]Suporte!B130</f>
        <v>07340993000190</v>
      </c>
      <c r="E142" s="42" t="str">
        <f>[1]Suporte!D130</f>
        <v>#PG_20_CCAF_002# PASSAGENS CONFORME REQUERIMENTO Nº SEI 330960.</v>
      </c>
      <c r="F142" s="41" t="str">
        <f t="shared" ref="F142:F205" si="2">IF(OR(G142="pregao",G142="dispensa de licitacao",G142="concorrencia"),"MENOR PREÇO","NÃO SE APLICA")</f>
        <v>MENOR PREÇO</v>
      </c>
      <c r="G142" s="41" t="str">
        <f>[1]Suporte!E130</f>
        <v>PREGAO</v>
      </c>
      <c r="H142" s="43" t="str">
        <f>[1]Suporte!F130</f>
        <v>2020NE000147</v>
      </c>
      <c r="I142" s="44">
        <f>[1]Suporte!G130</f>
        <v>30226.74</v>
      </c>
      <c r="J142" s="44">
        <f>[1]Suporte!H130</f>
        <v>0</v>
      </c>
      <c r="K142" s="44">
        <f>[1]Suporte!I130</f>
        <v>0</v>
      </c>
    </row>
    <row r="143" spans="2:11" ht="28.5">
      <c r="B143" s="45"/>
      <c r="C143" s="40" t="str">
        <f>[1]Suporte!C131</f>
        <v>WEBTRIP AGENCIA DE VIAGENS E TURISMO EIRELI</v>
      </c>
      <c r="D143" s="41" t="str">
        <f>[1]Suporte!B131</f>
        <v>07340993000190</v>
      </c>
      <c r="E143" s="42" t="str">
        <f>[1]Suporte!D131</f>
        <v>#PG_20_CDDF_004# PASSAGENS CONFORME REQUERIMENTO Nº 331688.</v>
      </c>
      <c r="F143" s="41" t="str">
        <f t="shared" si="2"/>
        <v>MENOR PREÇO</v>
      </c>
      <c r="G143" s="41" t="str">
        <f>[1]Suporte!E131</f>
        <v>PREGAO</v>
      </c>
      <c r="H143" s="43" t="str">
        <f>[1]Suporte!F131</f>
        <v>2020NE000148</v>
      </c>
      <c r="I143" s="44">
        <f>[1]Suporte!G131</f>
        <v>57381.22</v>
      </c>
      <c r="J143" s="44">
        <f>[1]Suporte!H131</f>
        <v>0</v>
      </c>
      <c r="K143" s="44">
        <f>[1]Suporte!I131</f>
        <v>2597.5</v>
      </c>
    </row>
    <row r="144" spans="2:11" ht="28.5">
      <c r="B144" s="45"/>
      <c r="C144" s="40" t="str">
        <f>[1]Suporte!C132</f>
        <v>CONSELHO NACIONAL DO MINISTERIO PUBLICO</v>
      </c>
      <c r="D144" s="41" t="str">
        <f>[1]Suporte!B132</f>
        <v>590003</v>
      </c>
      <c r="E144" s="42" t="str">
        <f>[1]Suporte!D132</f>
        <v>#PG_20_CPAMP_002# DIARIAS PARA CPAMP CONFORME REQUERIMENTO 331774.</v>
      </c>
      <c r="F144" s="41" t="str">
        <f t="shared" si="2"/>
        <v>NÃO SE APLICA</v>
      </c>
      <c r="G144" s="41" t="str">
        <f>[1]Suporte!E132</f>
        <v>NAO SE APLICA</v>
      </c>
      <c r="H144" s="43" t="str">
        <f>[1]Suporte!F132</f>
        <v>2020NE000151</v>
      </c>
      <c r="I144" s="44">
        <f>[1]Suporte!G132</f>
        <v>41421.440000000002</v>
      </c>
      <c r="J144" s="44">
        <f>[1]Suporte!H132</f>
        <v>0</v>
      </c>
      <c r="K144" s="44">
        <f>[1]Suporte!I132</f>
        <v>2883.78</v>
      </c>
    </row>
    <row r="145" spans="2:11" ht="28.5">
      <c r="B145" s="45"/>
      <c r="C145" s="40" t="str">
        <f>[1]Suporte!C133</f>
        <v>WEBTRIP AGENCIA DE VIAGENS E TURISMO EIRELI</v>
      </c>
      <c r="D145" s="41" t="str">
        <f>[1]Suporte!B133</f>
        <v>07340993000190</v>
      </c>
      <c r="E145" s="42" t="str">
        <f>[1]Suporte!D133</f>
        <v>#PG_20_CPAMP_003# PASSAGENS PARA CPAMP CONFORME REQUERIMENTO 331778.</v>
      </c>
      <c r="F145" s="41" t="str">
        <f t="shared" si="2"/>
        <v>MENOR PREÇO</v>
      </c>
      <c r="G145" s="41" t="str">
        <f>[1]Suporte!E133</f>
        <v>PREGAO</v>
      </c>
      <c r="H145" s="43" t="str">
        <f>[1]Suporte!F133</f>
        <v>2020NE000152</v>
      </c>
      <c r="I145" s="44">
        <f>[1]Suporte!G133</f>
        <v>33546.49</v>
      </c>
      <c r="J145" s="44">
        <f>[1]Suporte!H133</f>
        <v>0</v>
      </c>
      <c r="K145" s="44">
        <f>[1]Suporte!I133</f>
        <v>4296.49</v>
      </c>
    </row>
    <row r="146" spans="2:11" ht="42.75">
      <c r="B146" s="45"/>
      <c r="C146" s="40" t="str">
        <f>[1]Suporte!C134</f>
        <v>NTSEC TECNOLOGIA DA INFORMACAO LTDA</v>
      </c>
      <c r="D146" s="41" t="str">
        <f>[1]Suporte!B134</f>
        <v>22675357000102</v>
      </c>
      <c r="E146" s="42" t="str">
        <f>[1]Suporte!D134</f>
        <v>#PG_20_SGP_017# EMPENHO REFERENTE AO TREINAMENTO PRATICAL PENTEST FOR RED TEAMS, DE 14 A 15/03/2020, EM BRASILIA, CONFORME PROCESSO 950/2020-58.</v>
      </c>
      <c r="F146" s="41" t="str">
        <f t="shared" si="2"/>
        <v>NÃO SE APLICA</v>
      </c>
      <c r="G146" s="41" t="str">
        <f>[1]Suporte!E134</f>
        <v>INEXIGIBILIDADE</v>
      </c>
      <c r="H146" s="43" t="str">
        <f>[1]Suporte!F134</f>
        <v>2020NE000154</v>
      </c>
      <c r="I146" s="44">
        <f>[1]Suporte!G134</f>
        <v>1500</v>
      </c>
      <c r="J146" s="44">
        <f>[1]Suporte!H134</f>
        <v>0</v>
      </c>
      <c r="K146" s="44">
        <f>[1]Suporte!I134</f>
        <v>1500</v>
      </c>
    </row>
    <row r="147" spans="2:11" ht="57">
      <c r="B147" s="45"/>
      <c r="C147" s="40" t="str">
        <f>[1]Suporte!C135</f>
        <v>EDITORA REVISTA DOS TRIBUNAIS LTDA</v>
      </c>
      <c r="D147" s="41" t="str">
        <f>[1]Suporte!B135</f>
        <v>60501293000112</v>
      </c>
      <c r="E147" s="42" t="str">
        <f>[1]Suporte!D135</f>
        <v>#PG_20_SG_018# CONTRATACAO DE EMPRESA PRESTADORA DE SERVICOS, VISANDO A DISPO-NIBILIDADE DE 03 (TRES) ACESSOS DA FERRAMENTA REVISTA DOS TRIBUNAIS ONLINE,   CONFORME REQUERIMENTO DE EMPENHO SEI 0320305, PROCESSO 6032/2019-68.</v>
      </c>
      <c r="F147" s="41" t="str">
        <f t="shared" si="2"/>
        <v>NÃO SE APLICA</v>
      </c>
      <c r="G147" s="41" t="str">
        <f>[1]Suporte!E135</f>
        <v>INEXIGIBILIDADE</v>
      </c>
      <c r="H147" s="43" t="str">
        <f>[1]Suporte!F135</f>
        <v>2020NE000156</v>
      </c>
      <c r="I147" s="44">
        <f>[1]Suporte!G135</f>
        <v>10364</v>
      </c>
      <c r="J147" s="44">
        <f>[1]Suporte!H135</f>
        <v>0</v>
      </c>
      <c r="K147" s="44">
        <f>[1]Suporte!I135</f>
        <v>10364</v>
      </c>
    </row>
    <row r="148" spans="2:11" ht="42.75">
      <c r="B148" s="45"/>
      <c r="C148" s="40" t="str">
        <f>[1]Suporte!C136</f>
        <v>FERNANDA SAMPAIO ROCHA</v>
      </c>
      <c r="D148" s="41" t="str">
        <f>[1]Suporte!B136</f>
        <v>09510510000183</v>
      </c>
      <c r="E148" s="42" t="str">
        <f>[1]Suporte!D136</f>
        <v>#PG_20_COGCS_005# AQUISICAO DE BOTTONS A SEREM USADOS PELOS CONSELHEIROS DO CNMP, CONFORME REQUERIMENTO Nº 332560 E DESCRICOES NO DOCUMENTO Nº 328979.</v>
      </c>
      <c r="F148" s="41" t="str">
        <f t="shared" si="2"/>
        <v>MENOR PREÇO</v>
      </c>
      <c r="G148" s="41" t="str">
        <f>[1]Suporte!E136</f>
        <v>DISPENSA DE LICITACAO</v>
      </c>
      <c r="H148" s="43" t="str">
        <f>[1]Suporte!F136</f>
        <v>2020NE000160</v>
      </c>
      <c r="I148" s="44">
        <f>[1]Suporte!G136</f>
        <v>645</v>
      </c>
      <c r="J148" s="44">
        <f>[1]Suporte!H136</f>
        <v>645</v>
      </c>
      <c r="K148" s="44">
        <f>[1]Suporte!I136</f>
        <v>645</v>
      </c>
    </row>
    <row r="149" spans="2:11" ht="42.75">
      <c r="B149" s="45"/>
      <c r="C149" s="40" t="str">
        <f>[1]Suporte!C137</f>
        <v>GHS INDUSTRIA E SERVICOS LTDA</v>
      </c>
      <c r="D149" s="41" t="str">
        <f>[1]Suporte!B137</f>
        <v>01797423000147</v>
      </c>
      <c r="E149" s="42" t="str">
        <f>[1]Suporte!D137</f>
        <v>#PG_20_COENG_029# ANALISE DE QUALIDADE DO AR E AGUA, CONFORME 1º TERMO ADITIVODO CONTRATO 10/2019, CONFORME REQUERIMENTO Nº 329028.</v>
      </c>
      <c r="F149" s="41" t="str">
        <f t="shared" si="2"/>
        <v>MENOR PREÇO</v>
      </c>
      <c r="G149" s="41" t="str">
        <f>[1]Suporte!E137</f>
        <v>PREGAO</v>
      </c>
      <c r="H149" s="43" t="str">
        <f>[1]Suporte!F137</f>
        <v>2020NE000161</v>
      </c>
      <c r="I149" s="44">
        <f>[1]Suporte!G137</f>
        <v>10640</v>
      </c>
      <c r="J149" s="44">
        <f>[1]Suporte!H137</f>
        <v>5498</v>
      </c>
      <c r="K149" s="44">
        <f>[1]Suporte!I137</f>
        <v>5498</v>
      </c>
    </row>
    <row r="150" spans="2:11" ht="57">
      <c r="B150" s="45"/>
      <c r="C150" s="40" t="str">
        <f>[1]Suporte!C138</f>
        <v>ECHOS SERVICOS S.A.</v>
      </c>
      <c r="D150" s="41" t="str">
        <f>[1]Suporte!B138</f>
        <v>13529665000139</v>
      </c>
      <c r="E150" s="42" t="str">
        <f>[1]Suporte!D138</f>
        <v>#PG_20_SGP_017# EMPENHO REFERENTE A INSCRICAO DE SERVIDOR PARA O TREINAMENTO DESIGN THINKING EXPERIENCE, A SER REALIZADO NOS DIAS 09 E 11 DE MARCO DE 2020, EM BRASILIA/DF, CONFORME REQUERIMENTO Nº SEI 331430.</v>
      </c>
      <c r="F150" s="41" t="str">
        <f t="shared" si="2"/>
        <v>NÃO SE APLICA</v>
      </c>
      <c r="G150" s="41" t="str">
        <f>[1]Suporte!E138</f>
        <v>INEXIGIBILIDADE</v>
      </c>
      <c r="H150" s="43" t="str">
        <f>[1]Suporte!F138</f>
        <v>2020NE000163</v>
      </c>
      <c r="I150" s="44">
        <f>[1]Suporte!G138</f>
        <v>3000</v>
      </c>
      <c r="J150" s="44">
        <f>[1]Suporte!H138</f>
        <v>0</v>
      </c>
      <c r="K150" s="44">
        <f>[1]Suporte!I138</f>
        <v>3000</v>
      </c>
    </row>
    <row r="151" spans="2:11" ht="57">
      <c r="B151" s="45"/>
      <c r="C151" s="40" t="str">
        <f>[1]Suporte!C139</f>
        <v>CESAR HIDEYUKI MARUNO JUSTINO</v>
      </c>
      <c r="D151" s="41" t="str">
        <f>[1]Suporte!B139</f>
        <v>05699235140</v>
      </c>
      <c r="E151" s="42" t="str">
        <f>[1]Suporte!D139</f>
        <v>#PG_20_SGE_002# ABERTURA DE EMPENHO REFERENTE A CONCESSAO DE SUPRIMENTO DE FUNDOS A CESAR HIDEYUKI MARUNO JUSTINO, CONFORME PROCESSO 46/2020-62.            ATO DE CONCESSAO DE SUPRIMENTO DE FUNDOS Nº 02/2020.</v>
      </c>
      <c r="F151" s="41" t="str">
        <f t="shared" si="2"/>
        <v>NÃO SE APLICA</v>
      </c>
      <c r="G151" s="41" t="str">
        <f>[1]Suporte!E139</f>
        <v>SUPRIMENTO DE FUNDOS</v>
      </c>
      <c r="H151" s="43" t="str">
        <f>[1]Suporte!F139</f>
        <v>2020NE000164</v>
      </c>
      <c r="I151" s="44">
        <f>[1]Suporte!G139</f>
        <v>522.38</v>
      </c>
      <c r="J151" s="44">
        <f>[1]Suporte!H139</f>
        <v>0</v>
      </c>
      <c r="K151" s="44">
        <f>[1]Suporte!I139</f>
        <v>522.38</v>
      </c>
    </row>
    <row r="152" spans="2:11" ht="42.75">
      <c r="B152" s="45"/>
      <c r="C152" s="40" t="str">
        <f>[1]Suporte!C140</f>
        <v>LIMA E SILVA SERVICOS E TRANSPORTES LTDA</v>
      </c>
      <c r="D152" s="41" t="str">
        <f>[1]Suporte!B140</f>
        <v>20204491000108</v>
      </c>
      <c r="E152" s="42" t="str">
        <f>[1]Suporte!D140</f>
        <v>#PG_20_COSET_011#CONTRATACAO DE SERVICO DE MOTORISTA PARA CONDUCAO DE VEICULO OFICIAIS DA FROTA DO CNMP. PROCESSO SEI Nº 3028/2019-70.</v>
      </c>
      <c r="F152" s="41" t="str">
        <f t="shared" si="2"/>
        <v>MENOR PREÇO</v>
      </c>
      <c r="G152" s="41" t="str">
        <f>[1]Suporte!E140</f>
        <v>PREGAO</v>
      </c>
      <c r="H152" s="43" t="str">
        <f>[1]Suporte!F140</f>
        <v>2020NE000165</v>
      </c>
      <c r="I152" s="44">
        <f>[1]Suporte!G140</f>
        <v>158945.45000000001</v>
      </c>
      <c r="J152" s="44">
        <f>[1]Suporte!H140</f>
        <v>31110.32</v>
      </c>
      <c r="K152" s="44">
        <f>[1]Suporte!I140</f>
        <v>77796.179999999993</v>
      </c>
    </row>
    <row r="153" spans="2:11" ht="57">
      <c r="B153" s="45"/>
      <c r="C153" s="40" t="str">
        <f>[1]Suporte!C141</f>
        <v>ECHOS SERVICOS S.A.</v>
      </c>
      <c r="D153" s="41" t="str">
        <f>[1]Suporte!B141</f>
        <v>13529665000139</v>
      </c>
      <c r="E153" s="42" t="str">
        <f>[1]Suporte!D141</f>
        <v>#PG_20_SGP_017# PARTICIPACAO DE UM SERVIDOR NO CURSO "SERVICE DESIGN EXPERIEN-CE", A SER REALIZADO NOS DIAS 12 E 13 DE MARCO DE 2020 EM BRASILIA/DF, CONFOR-ME REQUERIMENTO DE EMPENHO SEI 0335456, PROCESSO 1543/2020-83.</v>
      </c>
      <c r="F153" s="41" t="str">
        <f t="shared" si="2"/>
        <v>NÃO SE APLICA</v>
      </c>
      <c r="G153" s="41" t="str">
        <f>[1]Suporte!E141</f>
        <v>INEXIGIBILIDADE</v>
      </c>
      <c r="H153" s="43" t="str">
        <f>[1]Suporte!F141</f>
        <v>2020NE000166</v>
      </c>
      <c r="I153" s="44">
        <f>[1]Suporte!G141</f>
        <v>2375</v>
      </c>
      <c r="J153" s="44">
        <f>[1]Suporte!H141</f>
        <v>0</v>
      </c>
      <c r="K153" s="44">
        <f>[1]Suporte!I141</f>
        <v>2375</v>
      </c>
    </row>
    <row r="154" spans="2:11" ht="42.75">
      <c r="B154" s="45"/>
      <c r="C154" s="40" t="str">
        <f>[1]Suporte!C142</f>
        <v>CARLOS MAGNO QUEIROZ DE OLIVEIRA</v>
      </c>
      <c r="D154" s="41" t="str">
        <f>[1]Suporte!B142</f>
        <v>00447796151</v>
      </c>
      <c r="E154" s="42" t="str">
        <f>[1]Suporte!D142</f>
        <v>#PG_20_COGCS_009# ABERTUDA DE EMPENHO REFERENTE A CONCESSAO DE SUPRIMENTO DE FUNDOS AO SERVIDOR CARLOS MAGNO QUEIROZ DE OLIVEIRA,CONFORME PROCESSO 2112/2020-29.</v>
      </c>
      <c r="F154" s="41" t="str">
        <f t="shared" si="2"/>
        <v>NÃO SE APLICA</v>
      </c>
      <c r="G154" s="41" t="str">
        <f>[1]Suporte!E142</f>
        <v>SUPRIMENTO DE FUNDOS</v>
      </c>
      <c r="H154" s="43" t="str">
        <f>[1]Suporte!F142</f>
        <v>2020NE000172</v>
      </c>
      <c r="I154" s="44">
        <f>[1]Suporte!G142</f>
        <v>1300</v>
      </c>
      <c r="J154" s="44">
        <f>[1]Suporte!H142</f>
        <v>0</v>
      </c>
      <c r="K154" s="44">
        <f>[1]Suporte!I142</f>
        <v>1300</v>
      </c>
    </row>
    <row r="155" spans="2:11" ht="42.75">
      <c r="B155" s="45"/>
      <c r="C155" s="40" t="str">
        <f>[1]Suporte!C143</f>
        <v>J R DECORACOES LTDA</v>
      </c>
      <c r="D155" s="41" t="str">
        <f>[1]Suporte!B143</f>
        <v>00857865000179</v>
      </c>
      <c r="E155" s="42" t="str">
        <f>[1]Suporte!D143</f>
        <v>#PG_19_COENG_019#_@8/2019@ACOES PARA CORRECAO OU MELHORIAS NOS SISTEMAS PREDI-AIS DO EDIFICIO DO CNMP, CONFORME REQUERIMENTO SEI N. 332685, PROCESSO        429/2018-27</v>
      </c>
      <c r="F155" s="41" t="str">
        <f t="shared" si="2"/>
        <v>MENOR PREÇO</v>
      </c>
      <c r="G155" s="41" t="str">
        <f>[1]Suporte!E143</f>
        <v>PREGAO</v>
      </c>
      <c r="H155" s="43" t="str">
        <f>[1]Suporte!F143</f>
        <v>2020NE000173</v>
      </c>
      <c r="I155" s="44">
        <f>[1]Suporte!G143</f>
        <v>653.05999999999995</v>
      </c>
      <c r="J155" s="44">
        <f>[1]Suporte!H143</f>
        <v>0</v>
      </c>
      <c r="K155" s="44">
        <f>[1]Suporte!I143</f>
        <v>653.05999999999995</v>
      </c>
    </row>
    <row r="156" spans="2:11" ht="57">
      <c r="B156" s="45"/>
      <c r="C156" s="40" t="str">
        <f>[1]Suporte!C144</f>
        <v>CAMARA BRASILEIRA DO LIVRO</v>
      </c>
      <c r="D156" s="41" t="str">
        <f>[1]Suporte!B144</f>
        <v>60792942000181</v>
      </c>
      <c r="E156" s="42" t="str">
        <f>[1]Suporte!D144</f>
        <v>#PG_20_SG_006#                                                                CODIGO DE PADRONIZACAO DE LIVROS - ISBN PARA A PUBLICACAO MINISTERIO PUBLICO, DIALOGOS INSTITUCIONAIS E A EFETIVIDADE DAS POLITICAS PUBLICAS DE SAUDE.</v>
      </c>
      <c r="F156" s="41" t="str">
        <f t="shared" si="2"/>
        <v>MENOR PREÇO</v>
      </c>
      <c r="G156" s="41" t="str">
        <f>[1]Suporte!E144</f>
        <v>DISPENSA DE LICITACAO</v>
      </c>
      <c r="H156" s="43" t="str">
        <f>[1]Suporte!F144</f>
        <v>2020NE000174</v>
      </c>
      <c r="I156" s="44">
        <f>[1]Suporte!G144</f>
        <v>22</v>
      </c>
      <c r="J156" s="44">
        <f>[1]Suporte!H144</f>
        <v>0</v>
      </c>
      <c r="K156" s="44">
        <f>[1]Suporte!I144</f>
        <v>22</v>
      </c>
    </row>
    <row r="157" spans="2:11" ht="42.75">
      <c r="B157" s="45"/>
      <c r="C157" s="40" t="str">
        <f>[1]Suporte!C145</f>
        <v>ONLINE CERTIFICADORA LTDA</v>
      </c>
      <c r="D157" s="41" t="str">
        <f>[1]Suporte!B145</f>
        <v>11587975000184</v>
      </c>
      <c r="E157" s="42" t="str">
        <f>[1]Suporte!D145</f>
        <v>#PG_20_STI_009# AQUISICAO DE CERTIFICADOS DIGITAIS E VISITA TECNICA, POR MEIO DE ADESAO A ATA DE REGISTRO DE PRECOS Nº 01/2020 DO CNMP.</v>
      </c>
      <c r="F157" s="41" t="str">
        <f t="shared" si="2"/>
        <v>MENOR PREÇO</v>
      </c>
      <c r="G157" s="41" t="str">
        <f>[1]Suporte!E145</f>
        <v>PREGAO</v>
      </c>
      <c r="H157" s="43" t="str">
        <f>[1]Suporte!F145</f>
        <v>2020NE000177</v>
      </c>
      <c r="I157" s="44">
        <f>[1]Suporte!G145</f>
        <v>1240</v>
      </c>
      <c r="J157" s="44">
        <f>[1]Suporte!H145</f>
        <v>210</v>
      </c>
      <c r="K157" s="44">
        <f>[1]Suporte!I145</f>
        <v>290</v>
      </c>
    </row>
    <row r="158" spans="2:11" ht="57">
      <c r="B158" s="45"/>
      <c r="C158" s="40" t="str">
        <f>[1]Suporte!C146</f>
        <v>GELSO ANTONIO LORENZI - EPP</v>
      </c>
      <c r="D158" s="41" t="str">
        <f>[1]Suporte!B146</f>
        <v>01778924000186</v>
      </c>
      <c r="E158" s="42" t="str">
        <f>[1]Suporte!D146</f>
        <v>#PG_20_COSET_004# EMPENHO REFERENTE A MANUTENCAO DOS EXTINTORES DE INCENDIO E TESTE HIDROSTATICO EM MANGUEIRAS DE INCENDIO DO CNMP, SOB CONTRATO @006/2019@ PRORROGADO POR MEIO DO PRIMEIRO TERMO ADITIVO, PROCESSO 119/2020-10.</v>
      </c>
      <c r="F158" s="41" t="str">
        <f t="shared" si="2"/>
        <v>MENOR PREÇO</v>
      </c>
      <c r="G158" s="41" t="str">
        <f>[1]Suporte!E146</f>
        <v>DISPENSA DE LICITACAO</v>
      </c>
      <c r="H158" s="43" t="str">
        <f>[1]Suporte!F146</f>
        <v>2020NE000178</v>
      </c>
      <c r="I158" s="44">
        <f>[1]Suporte!G146</f>
        <v>1774</v>
      </c>
      <c r="J158" s="44">
        <f>[1]Suporte!H146</f>
        <v>0</v>
      </c>
      <c r="K158" s="44">
        <f>[1]Suporte!I146</f>
        <v>1774</v>
      </c>
    </row>
    <row r="159" spans="2:11" ht="57">
      <c r="B159" s="45"/>
      <c r="C159" s="40" t="str">
        <f>[1]Suporte!C147</f>
        <v>GELSO ANTONIO LORENZI - EPP</v>
      </c>
      <c r="D159" s="41" t="str">
        <f>[1]Suporte!B147</f>
        <v>01778924000186</v>
      </c>
      <c r="E159" s="42" t="str">
        <f>[1]Suporte!D147</f>
        <v>#PG_20_COSET_004# EMPENHO REFERENTE A MANUTENCAO DOS EXTINTORES DE INCENDIO E TESTE HIDROSTATICO EM MANGUEIRAS DE INCENDIO DO CNMP, SOB CONTRATO @006/2019@ PRORROGADO POR MEIO DO PRIMEIRO TERMO ADITIVO, PROCESSO 119/2020-10.</v>
      </c>
      <c r="F159" s="41" t="str">
        <f t="shared" si="2"/>
        <v>MENOR PREÇO</v>
      </c>
      <c r="G159" s="41" t="str">
        <f>[1]Suporte!E147</f>
        <v>DISPENSA DE LICITACAO</v>
      </c>
      <c r="H159" s="43" t="str">
        <f>[1]Suporte!F147</f>
        <v>2020NE000179</v>
      </c>
      <c r="I159" s="44">
        <f>[1]Suporte!G147</f>
        <v>812</v>
      </c>
      <c r="J159" s="44">
        <f>[1]Suporte!H147</f>
        <v>0</v>
      </c>
      <c r="K159" s="44">
        <f>[1]Suporte!I147</f>
        <v>812</v>
      </c>
    </row>
    <row r="160" spans="2:11" ht="57">
      <c r="B160" s="45"/>
      <c r="C160" s="40" t="str">
        <f>[1]Suporte!C148</f>
        <v>INGERSOLL-RAND INDUSTRIA, COMERCIO E SERVICOS DE AR CON</v>
      </c>
      <c r="D160" s="41" t="str">
        <f>[1]Suporte!B148</f>
        <v>01610517001480</v>
      </c>
      <c r="E160" s="42" t="str">
        <f>[1]Suporte!D148</f>
        <v>#PG_20_COENG_019# AQUISICAO DE PECAS E COMPONENTES ORIGINAIS DO FABRICANTE TRANE PARA MANUTENCAO DOS EQUIPAMENTOS DE CLIMATIZACAO DA TRANE EXISTENTES NO_EDIFICIO SEDE DO CNMP, CONFORME REQUERIMENTO Nº 342177.</v>
      </c>
      <c r="F160" s="41" t="str">
        <f t="shared" si="2"/>
        <v>MENOR PREÇO</v>
      </c>
      <c r="G160" s="41" t="str">
        <f>[1]Suporte!E148</f>
        <v>PREGAO</v>
      </c>
      <c r="H160" s="43" t="str">
        <f>[1]Suporte!F148</f>
        <v>2020NE000181</v>
      </c>
      <c r="I160" s="44">
        <f>[1]Suporte!G148</f>
        <v>128350.58</v>
      </c>
      <c r="J160" s="44">
        <f>[1]Suporte!H148</f>
        <v>0</v>
      </c>
      <c r="K160" s="44">
        <f>[1]Suporte!I148</f>
        <v>73252.31</v>
      </c>
    </row>
    <row r="161" spans="2:11" ht="57">
      <c r="B161" s="45"/>
      <c r="C161" s="40" t="str">
        <f>[1]Suporte!C149</f>
        <v>ONLINE CERTIFICADORA LTDA</v>
      </c>
      <c r="D161" s="41" t="str">
        <f>[1]Suporte!B149</f>
        <v>11587975000184</v>
      </c>
      <c r="E161" s="42" t="str">
        <f>[1]Suporte!D149</f>
        <v>#PG_20_STI_009# CONTRATACAO DE UM CERTIFICADO DIGITAL NIVEL A1 E-CNPJ E UMA VISITA TECNICA POR MEIO DA ATA DE REGISTRO DE PRECOS CNMP Nº 1/2020, CONFORME REQUERIMENTO DE EMPENNHO DOC SEI 345147, PROCESSO 2656/2020-73.</v>
      </c>
      <c r="F161" s="41" t="str">
        <f t="shared" si="2"/>
        <v>MENOR PREÇO</v>
      </c>
      <c r="G161" s="41" t="str">
        <f>[1]Suporte!E149</f>
        <v>PREGAO</v>
      </c>
      <c r="H161" s="43" t="str">
        <f>[1]Suporte!F149</f>
        <v>2020NE000182</v>
      </c>
      <c r="I161" s="44">
        <f>[1]Suporte!G149</f>
        <v>0</v>
      </c>
      <c r="J161" s="44">
        <f>[1]Suporte!H149</f>
        <v>0</v>
      </c>
      <c r="K161" s="44">
        <f>[1]Suporte!I149</f>
        <v>0</v>
      </c>
    </row>
    <row r="162" spans="2:11" ht="57">
      <c r="B162" s="45"/>
      <c r="C162" s="40" t="str">
        <f>[1]Suporte!C150</f>
        <v>ONLINE CERTIFICADORA LTDA</v>
      </c>
      <c r="D162" s="41" t="str">
        <f>[1]Suporte!B150</f>
        <v>11587975000184</v>
      </c>
      <c r="E162" s="42" t="str">
        <f>[1]Suporte!D150</f>
        <v>#PG_20_STI_009# CONTRATACAO DE UM CERTIFICADO DIGITAL NIVEL A3 E-CNPJ E UMA VISITA TECNICA POR MEIO DA ATA DE REGISTRO DE PRECOS CNMP Nº 1/2020, CONFORME REQUERIMENTO DE EMPENNHO DOC SEI 345147, PROCESSO 2656/2020-73.</v>
      </c>
      <c r="F162" s="41" t="str">
        <f t="shared" si="2"/>
        <v>MENOR PREÇO</v>
      </c>
      <c r="G162" s="41" t="str">
        <f>[1]Suporte!E150</f>
        <v>PREGAO</v>
      </c>
      <c r="H162" s="43" t="str">
        <f>[1]Suporte!F150</f>
        <v>2020NE000184</v>
      </c>
      <c r="I162" s="44">
        <f>[1]Suporte!G150</f>
        <v>0</v>
      </c>
      <c r="J162" s="44">
        <f>[1]Suporte!H150</f>
        <v>0</v>
      </c>
      <c r="K162" s="44">
        <f>[1]Suporte!I150</f>
        <v>0</v>
      </c>
    </row>
    <row r="163" spans="2:11" ht="57">
      <c r="B163" s="45"/>
      <c r="C163" s="40" t="str">
        <f>[1]Suporte!C151</f>
        <v>ONLINE CERTIFICADORA LTDA</v>
      </c>
      <c r="D163" s="41" t="str">
        <f>[1]Suporte!B151</f>
        <v>11587975000184</v>
      </c>
      <c r="E163" s="42" t="str">
        <f>[1]Suporte!D151</f>
        <v>#PG_20_STI_009# CONTRATACAO DE UM CERTIFICADO DIGITAL NIVEL A3 E-CNPJ E UMA VISITA TECNICA POR MEIO DA ATA DE REGISTRO DE PRECOS CNMP Nº 1/2020, CONFORME REQUERIMENTO DE EMPENNHO DOC SEI 346525, PROCESSO 2740/2020-29.</v>
      </c>
      <c r="F163" s="41" t="str">
        <f t="shared" si="2"/>
        <v>MENOR PREÇO</v>
      </c>
      <c r="G163" s="41" t="str">
        <f>[1]Suporte!E151</f>
        <v>PREGAO</v>
      </c>
      <c r="H163" s="43" t="str">
        <f>[1]Suporte!F151</f>
        <v>2020NE000185</v>
      </c>
      <c r="I163" s="44">
        <f>[1]Suporte!G151</f>
        <v>130</v>
      </c>
      <c r="J163" s="44">
        <f>[1]Suporte!H151</f>
        <v>0</v>
      </c>
      <c r="K163" s="44">
        <f>[1]Suporte!I151</f>
        <v>130</v>
      </c>
    </row>
    <row r="164" spans="2:11" ht="57">
      <c r="B164" s="45"/>
      <c r="C164" s="40" t="str">
        <f>[1]Suporte!C152</f>
        <v>ONLINE CERTIFICADORA LTDA</v>
      </c>
      <c r="D164" s="41" t="str">
        <f>[1]Suporte!B152</f>
        <v>11587975000184</v>
      </c>
      <c r="E164" s="42" t="str">
        <f>[1]Suporte!D152</f>
        <v>#PG_20_STI_009# CONTRATACAO DE UM CERTIFICADO DIGITAL NIVEL A3 E-CNPJ         POR MEIO DA ATA DE REGISTRO DE PRECOS CNMP Nº 1/2020, CONFORME REQUERIMENTO DEEMPENNHO DOC SEI 346831, PROCESSO 2757/2020-55.</v>
      </c>
      <c r="F164" s="41" t="str">
        <f t="shared" si="2"/>
        <v>MENOR PREÇO</v>
      </c>
      <c r="G164" s="41" t="str">
        <f>[1]Suporte!E152</f>
        <v>PREGAO</v>
      </c>
      <c r="H164" s="43" t="str">
        <f>[1]Suporte!F152</f>
        <v>2020NE000187</v>
      </c>
      <c r="I164" s="44">
        <f>[1]Suporte!G152</f>
        <v>80</v>
      </c>
      <c r="J164" s="44">
        <f>[1]Suporte!H152</f>
        <v>0</v>
      </c>
      <c r="K164" s="44">
        <f>[1]Suporte!I152</f>
        <v>80</v>
      </c>
    </row>
    <row r="165" spans="2:11" ht="71.25">
      <c r="B165" s="45"/>
      <c r="C165" s="40" t="str">
        <f>[1]Suporte!C153</f>
        <v>TELEFONICA BRASIL S.A.</v>
      </c>
      <c r="D165" s="41" t="str">
        <f>[1]Suporte!B153</f>
        <v>02558157000162</v>
      </c>
      <c r="E165" s="42" t="str">
        <f>[1]Suporte!D153</f>
        <v>#PG_20_STI_025# CONTRATACAO DE SERVICO TECNICO ESPECIALIZADO E AQUISICAO DE LICENCAS DE PRODUTOS MICROSOFT, NA MODALIDADE MICROSOFT ENTERPRISE  AGREEMENT   (EA), CONFORME REQUERIMENTO DE EMPENHO SEI 347899, PROCESSO 2812/2020-25.</v>
      </c>
      <c r="F165" s="41" t="str">
        <f t="shared" si="2"/>
        <v>MENOR PREÇO</v>
      </c>
      <c r="G165" s="41" t="str">
        <f>[1]Suporte!E153</f>
        <v>PREGAO</v>
      </c>
      <c r="H165" s="43" t="str">
        <f>[1]Suporte!F153</f>
        <v>2020NE000188</v>
      </c>
      <c r="I165" s="44">
        <f>[1]Suporte!G153</f>
        <v>473781.38</v>
      </c>
      <c r="J165" s="44">
        <f>[1]Suporte!H153</f>
        <v>0</v>
      </c>
      <c r="K165" s="44">
        <f>[1]Suporte!I153</f>
        <v>473781.38</v>
      </c>
    </row>
    <row r="166" spans="2:11" ht="71.25">
      <c r="B166" s="45"/>
      <c r="C166" s="40" t="str">
        <f>[1]Suporte!C154</f>
        <v>TELEFONICA BRASIL S.A.</v>
      </c>
      <c r="D166" s="41" t="str">
        <f>[1]Suporte!B154</f>
        <v>02558157000162</v>
      </c>
      <c r="E166" s="42" t="str">
        <f>[1]Suporte!D154</f>
        <v>#PG_20_STI_025# CONTRATACAO DE SERVICO TECNICO ESPECIALIZADO E AQUISICAO DE LICENCAS DE PRODUTOS MICROSOFT, NA MODALIDADE MICROSOFT ENTERPRISE  AGREEMENT   (EA), CONFORME REQUERIMENTO DE EMPENHO SEI 347899, PROCESSO 2812/2020-25.</v>
      </c>
      <c r="F166" s="41" t="str">
        <f t="shared" si="2"/>
        <v>MENOR PREÇO</v>
      </c>
      <c r="G166" s="41" t="str">
        <f>[1]Suporte!E154</f>
        <v>PREGAO</v>
      </c>
      <c r="H166" s="43" t="str">
        <f>[1]Suporte!F154</f>
        <v>2020NE000190</v>
      </c>
      <c r="I166" s="44">
        <f>[1]Suporte!G154</f>
        <v>1748.51</v>
      </c>
      <c r="J166" s="44">
        <f>[1]Suporte!H154</f>
        <v>0</v>
      </c>
      <c r="K166" s="44">
        <f>[1]Suporte!I154</f>
        <v>1748.5</v>
      </c>
    </row>
    <row r="167" spans="2:11" ht="57">
      <c r="B167" s="45"/>
      <c r="C167" s="40" t="str">
        <f>[1]Suporte!C155</f>
        <v>VALID CERTIFICADORA DIGITAL LTDA.</v>
      </c>
      <c r="D167" s="41" t="str">
        <f>[1]Suporte!B155</f>
        <v>14121957000109</v>
      </c>
      <c r="E167" s="42" t="str">
        <f>[1]Suporte!D155</f>
        <v>#PG_20_STI_009# CONTRATACAO DE UM CERTIFICADO DIGITAL NIVEL A1 E-CNPJ E UMA VISITA TECNICA POR MEIO DA ATA DE REGISTRO DE PRECOS CNMP Nº 1/2020, CONFORME REQUERIMENTO DE EMPENNHO DOC SEI 348300, PROCESSO 2847/2020-50.</v>
      </c>
      <c r="F167" s="41" t="str">
        <f t="shared" si="2"/>
        <v>MENOR PREÇO</v>
      </c>
      <c r="G167" s="41" t="str">
        <f>[1]Suporte!E155</f>
        <v>PREGAO</v>
      </c>
      <c r="H167" s="43" t="str">
        <f>[1]Suporte!F155</f>
        <v>2020NE000191</v>
      </c>
      <c r="I167" s="44">
        <f>[1]Suporte!G155</f>
        <v>183.9</v>
      </c>
      <c r="J167" s="44">
        <f>[1]Suporte!H155</f>
        <v>0</v>
      </c>
      <c r="K167" s="44">
        <f>[1]Suporte!I155</f>
        <v>183.9</v>
      </c>
    </row>
    <row r="168" spans="2:11" ht="57">
      <c r="B168" s="45"/>
      <c r="C168" s="40" t="str">
        <f>[1]Suporte!C156</f>
        <v>SECRETARIA DE ESTADO DE FAZENDA DO DISTRITO FEDERAL</v>
      </c>
      <c r="D168" s="41" t="str">
        <f>[1]Suporte!B156</f>
        <v>00394684000153</v>
      </c>
      <c r="E168" s="42" t="str">
        <f>[1]Suporte!D156</f>
        <v>#PG_20_COENG_007# EMISSAO DE EMPENHO PARA PAGAMENTO DE IMPOSTO SOBRE PROPRIEDADE PREDIAL E TERRITORIAL URBANA (IPTU) E TAXA DE LIMPEZA PUBLICA (TLP) DE 2020DO IMOVEL ALUGADO PELO CNMP, CONFORME PROCESSO 2786/2020-14.</v>
      </c>
      <c r="F168" s="41" t="str">
        <f t="shared" si="2"/>
        <v>NÃO SE APLICA</v>
      </c>
      <c r="G168" s="41" t="str">
        <f>[1]Suporte!E156</f>
        <v>NAO SE APLICA</v>
      </c>
      <c r="H168" s="43" t="str">
        <f>[1]Suporte!F156</f>
        <v>2020NE000193</v>
      </c>
      <c r="I168" s="44">
        <f>[1]Suporte!G156</f>
        <v>192723.67</v>
      </c>
      <c r="J168" s="44">
        <f>[1]Suporte!H156</f>
        <v>0</v>
      </c>
      <c r="K168" s="44">
        <f>[1]Suporte!I156</f>
        <v>192723.67</v>
      </c>
    </row>
    <row r="169" spans="2:11" ht="57">
      <c r="B169" s="45"/>
      <c r="C169" s="40" t="str">
        <f>[1]Suporte!C157</f>
        <v>CAIO CESAR DOS SANTOS BERNARDO</v>
      </c>
      <c r="D169" s="41" t="str">
        <f>[1]Suporte!B157</f>
        <v>03621009183</v>
      </c>
      <c r="E169" s="42" t="str">
        <f>[1]Suporte!D157</f>
        <v>#PG_20_COENG_001# ABERTURA DE EMPENHO REFERENTE A CONCESSAO DE SUPRIMENTO DE  FUNDOS A CAIO CESAR DOS SANTOS BERNARDO, CONFORME PROCESSO 3021/2020-71.      ATO DE CONCESSAO DE SUPRIMENTO DE FUNDOS Nº 4/2020 - MATERIAIS.</v>
      </c>
      <c r="F169" s="41" t="str">
        <f t="shared" si="2"/>
        <v>NÃO SE APLICA</v>
      </c>
      <c r="G169" s="41" t="str">
        <f>[1]Suporte!E157</f>
        <v>SUPRIMENTO DE FUNDOS</v>
      </c>
      <c r="H169" s="43" t="str">
        <f>[1]Suporte!F157</f>
        <v>2020NE000196</v>
      </c>
      <c r="I169" s="44">
        <f>[1]Suporte!G157</f>
        <v>3520</v>
      </c>
      <c r="J169" s="44">
        <f>[1]Suporte!H157</f>
        <v>0</v>
      </c>
      <c r="K169" s="44">
        <f>[1]Suporte!I157</f>
        <v>3520</v>
      </c>
    </row>
    <row r="170" spans="2:11" ht="57">
      <c r="B170" s="45"/>
      <c r="C170" s="40" t="str">
        <f>[1]Suporte!C158</f>
        <v>CAIO CESAR DOS SANTOS BERNARDO</v>
      </c>
      <c r="D170" s="41" t="str">
        <f>[1]Suporte!B158</f>
        <v>03621009183</v>
      </c>
      <c r="E170" s="42" t="str">
        <f>[1]Suporte!D158</f>
        <v>#PG_20_COENG_001# ABERTURA DE EMPENHO REFERENTE A CONCESSAO DE SUPRIMENTO DE  FUNDOS A CAIO CESAR DOS SANTOS BERNARDO, CONFORME PROCESSO 3021/2020-71.      ATO DE CONCESSAO DE SUPRIMENTO DE FUNDOS Nº 4/2020 - SERVICOS.</v>
      </c>
      <c r="F170" s="41" t="str">
        <f t="shared" si="2"/>
        <v>NÃO SE APLICA</v>
      </c>
      <c r="G170" s="41" t="str">
        <f>[1]Suporte!E158</f>
        <v>SUPRIMENTO DE FUNDOS</v>
      </c>
      <c r="H170" s="43" t="str">
        <f>[1]Suporte!F158</f>
        <v>2020NE000197</v>
      </c>
      <c r="I170" s="44">
        <f>[1]Suporte!G158</f>
        <v>3520</v>
      </c>
      <c r="J170" s="44">
        <f>[1]Suporte!H158</f>
        <v>0</v>
      </c>
      <c r="K170" s="44">
        <f>[1]Suporte!I158</f>
        <v>3520</v>
      </c>
    </row>
    <row r="171" spans="2:11" ht="28.5">
      <c r="B171" s="45"/>
      <c r="C171" s="40" t="str">
        <f>[1]Suporte!C159</f>
        <v>VCS COMERCIO E SERVICOS DE CHAVEIROS  E CARIMBOS LTDA</v>
      </c>
      <c r="D171" s="41" t="str">
        <f>[1]Suporte!B159</f>
        <v>09252432000164</v>
      </c>
      <c r="E171" s="42" t="str">
        <f>[1]Suporte!D159</f>
        <v>#PG_20_COGCS_005# SERVICO ESPECIALIZADO EM CONFECCAO E FORNECIMENTO DE CARIMBOS, BORRACHAS E REFIS.</v>
      </c>
      <c r="F171" s="41" t="str">
        <f t="shared" si="2"/>
        <v>MENOR PREÇO</v>
      </c>
      <c r="G171" s="41" t="str">
        <f>[1]Suporte!E159</f>
        <v>DISPENSA DE LICITACAO</v>
      </c>
      <c r="H171" s="43" t="str">
        <f>[1]Suporte!F159</f>
        <v>2020NE000200</v>
      </c>
      <c r="I171" s="44">
        <f>[1]Suporte!G159</f>
        <v>0</v>
      </c>
      <c r="J171" s="44">
        <f>[1]Suporte!H159</f>
        <v>0</v>
      </c>
      <c r="K171" s="44">
        <f>[1]Suporte!I159</f>
        <v>0</v>
      </c>
    </row>
    <row r="172" spans="2:11" ht="57">
      <c r="B172" s="45"/>
      <c r="C172" s="40" t="str">
        <f>[1]Suporte!C160</f>
        <v>LENI S SILVA DE LUCENA</v>
      </c>
      <c r="D172" s="41" t="str">
        <f>[1]Suporte!B160</f>
        <v>21142448000110</v>
      </c>
      <c r="E172" s="42" t="str">
        <f>[1]Suporte!D160</f>
        <v>#PG_20_STI_021# PRESTACAO DO SERVICO DE SUPORTE E ATUALIZACAO DE VERSAO DA SO-LOCAO DE VIRTUALIZACAO DE SERVIDORES FISICOS, CONFORME PROCESSO 149/2020-84.  REQUERIMENTO DE EMPENHO SEI Nº 0352312.</v>
      </c>
      <c r="F172" s="41" t="str">
        <f t="shared" si="2"/>
        <v>MENOR PREÇO</v>
      </c>
      <c r="G172" s="41" t="str">
        <f>[1]Suporte!E160</f>
        <v>PREGAO</v>
      </c>
      <c r="H172" s="43" t="str">
        <f>[1]Suporte!F160</f>
        <v>2020NE000202</v>
      </c>
      <c r="I172" s="44">
        <f>[1]Suporte!G160</f>
        <v>36314.199999999997</v>
      </c>
      <c r="J172" s="44">
        <f>[1]Suporte!H160</f>
        <v>0</v>
      </c>
      <c r="K172" s="44">
        <f>[1]Suporte!I160</f>
        <v>36314.199999999997</v>
      </c>
    </row>
    <row r="173" spans="2:11" ht="42.75">
      <c r="B173" s="45"/>
      <c r="C173" s="40" t="str">
        <f>[1]Suporte!C161</f>
        <v>CARLOS MAGNO QUEIROZ DE OLIVEIRA</v>
      </c>
      <c r="D173" s="41" t="str">
        <f>[1]Suporte!B161</f>
        <v>00447796151</v>
      </c>
      <c r="E173" s="42" t="str">
        <f>[1]Suporte!D161</f>
        <v>#PG_20_COGCS_001# ABERTUDA DE EMPENHO REFERENTE A CONCESSAO DE SUPRIMENTO DE FUNDOS AO SERVIDOR CARLOS MAGNO QUEIROZ DE OLIVEIRA,CONFORME PROCESSO 3376/2020-45.</v>
      </c>
      <c r="F173" s="41" t="str">
        <f t="shared" si="2"/>
        <v>NÃO SE APLICA</v>
      </c>
      <c r="G173" s="41" t="str">
        <f>[1]Suporte!E161</f>
        <v>SUPRIMENTO DE FUNDOS</v>
      </c>
      <c r="H173" s="43" t="str">
        <f>[1]Suporte!F161</f>
        <v>2020NE000203</v>
      </c>
      <c r="I173" s="44">
        <f>[1]Suporte!G161</f>
        <v>165</v>
      </c>
      <c r="J173" s="44">
        <f>[1]Suporte!H161</f>
        <v>0</v>
      </c>
      <c r="K173" s="44">
        <f>[1]Suporte!I161</f>
        <v>165</v>
      </c>
    </row>
    <row r="174" spans="2:11" ht="57">
      <c r="B174" s="45"/>
      <c r="C174" s="40" t="str">
        <f>[1]Suporte!C162</f>
        <v>ONLINE CERTIFICADORA LTDA</v>
      </c>
      <c r="D174" s="41" t="str">
        <f>[1]Suporte!B162</f>
        <v>11587975000184</v>
      </c>
      <c r="E174" s="42" t="str">
        <f>[1]Suporte!D162</f>
        <v>#PG_20_STI_009# CONTRATACAO DE 11 (ONZE) CERTIFICADOS DIGITAIS NIVEL A3 E-CPF COM DISPOSITIVO DE ARMAZENAMENTO EM SMART CARD E 06 (SEIS) VISITAS TECNICAS,  POR MEIO DE UTILIZACAO DA ATA DE REGISTRO DE PRECOS CNMP Nº 01/2020.</v>
      </c>
      <c r="F174" s="41" t="str">
        <f t="shared" si="2"/>
        <v>MENOR PREÇO</v>
      </c>
      <c r="G174" s="41" t="str">
        <f>[1]Suporte!E162</f>
        <v>PREGAO</v>
      </c>
      <c r="H174" s="43" t="str">
        <f>[1]Suporte!F162</f>
        <v>2020NE000204</v>
      </c>
      <c r="I174" s="44">
        <f>[1]Suporte!G162</f>
        <v>1320</v>
      </c>
      <c r="J174" s="44">
        <f>[1]Suporte!H162</f>
        <v>0</v>
      </c>
      <c r="K174" s="44">
        <f>[1]Suporte!I162</f>
        <v>0</v>
      </c>
    </row>
    <row r="175" spans="2:11" ht="42.75">
      <c r="B175" s="45"/>
      <c r="C175" s="40" t="str">
        <f>[1]Suporte!C163</f>
        <v>LUCIANO NUNES MAIA FREIRE</v>
      </c>
      <c r="D175" s="41" t="str">
        <f>[1]Suporte!B163</f>
        <v>92827543320</v>
      </c>
      <c r="E175" s="42" t="str">
        <f>[1]Suporte!D163</f>
        <v>#PG_20_GAB_004# REEMBOLSO DE AQUISICAO DE PASSAGENS AEREAS AO CONSELHEIRO LUCIANO NUNES MAIA FREIRE, CONFORME PROCESSO 3191/2020-05.</v>
      </c>
      <c r="F175" s="41" t="str">
        <f t="shared" si="2"/>
        <v>NÃO SE APLICA</v>
      </c>
      <c r="G175" s="41" t="str">
        <f>[1]Suporte!E163</f>
        <v>NAO SE APLICA</v>
      </c>
      <c r="H175" s="43" t="str">
        <f>[1]Suporte!F163</f>
        <v>2020NE000206</v>
      </c>
      <c r="I175" s="44">
        <f>[1]Suporte!G163</f>
        <v>1404.6</v>
      </c>
      <c r="J175" s="44">
        <f>[1]Suporte!H163</f>
        <v>0</v>
      </c>
      <c r="K175" s="44">
        <f>[1]Suporte!I163</f>
        <v>1326.6</v>
      </c>
    </row>
    <row r="176" spans="2:11" ht="57">
      <c r="B176" s="45"/>
      <c r="C176" s="40" t="str">
        <f>[1]Suporte!C164</f>
        <v>CAMARA BRASILEIRA DO LIVRO</v>
      </c>
      <c r="D176" s="41" t="str">
        <f>[1]Suporte!B164</f>
        <v>60792942000181</v>
      </c>
      <c r="E176" s="42" t="str">
        <f>[1]Suporte!D164</f>
        <v>#PG_20_SG_006#_REFERENTE A FORNECIMENTO DE CODIGO D-ISBN, CONFORME REQUERIMEN-TO DE CODIGO D-ISBN, CONFORME REQUERIMENTO PARA AUTORIZACAO DE EMPENHO BIBLIO N. 355098 PROCESSO N. 999/2020-53</v>
      </c>
      <c r="F176" s="41" t="str">
        <f t="shared" si="2"/>
        <v>MENOR PREÇO</v>
      </c>
      <c r="G176" s="41" t="str">
        <f>[1]Suporte!E164</f>
        <v>DISPENSA DE LICITACAO</v>
      </c>
      <c r="H176" s="43" t="str">
        <f>[1]Suporte!F164</f>
        <v>2020NE000207</v>
      </c>
      <c r="I176" s="44">
        <f>[1]Suporte!G164</f>
        <v>22</v>
      </c>
      <c r="J176" s="44">
        <f>[1]Suporte!H164</f>
        <v>0</v>
      </c>
      <c r="K176" s="44">
        <f>[1]Suporte!I164</f>
        <v>22</v>
      </c>
    </row>
    <row r="177" spans="2:11" ht="42.75">
      <c r="B177" s="45"/>
      <c r="C177" s="40" t="str">
        <f>[1]Suporte!C165</f>
        <v>CENTROSOFT SOLUCOES EM GESTAO EMPRESARIAL LTDA</v>
      </c>
      <c r="D177" s="41" t="str">
        <f>[1]Suporte!B165</f>
        <v>17694376000146</v>
      </c>
      <c r="E177" s="42" t="str">
        <f>[1]Suporte!D165</f>
        <v>#PG_20_COMCC_005# @059/2016@ MANUTENCAO DO SISTEMA DE COMPRAS E CONTRATOS (CI-GAM).                                                                         RECONHECIMENTO DE DIVIDA CONFORME DESPACHO Nº 353002.</v>
      </c>
      <c r="F177" s="41" t="str">
        <f t="shared" si="2"/>
        <v>NÃO SE APLICA</v>
      </c>
      <c r="G177" s="41" t="str">
        <f>[1]Suporte!E165</f>
        <v>NAO SE APLICA</v>
      </c>
      <c r="H177" s="43" t="str">
        <f>[1]Suporte!F165</f>
        <v>2020NE000211</v>
      </c>
      <c r="I177" s="44">
        <f>[1]Suporte!G165</f>
        <v>143.91999999999999</v>
      </c>
      <c r="J177" s="44">
        <f>[1]Suporte!H165</f>
        <v>0</v>
      </c>
      <c r="K177" s="44">
        <f>[1]Suporte!I165</f>
        <v>143.91999999999999</v>
      </c>
    </row>
    <row r="178" spans="2:11" ht="57">
      <c r="B178" s="45"/>
      <c r="C178" s="40" t="str">
        <f>[1]Suporte!C166</f>
        <v>CESAR HIDEYUKI MARUNO JUSTINO</v>
      </c>
      <c r="D178" s="41" t="str">
        <f>[1]Suporte!B166</f>
        <v>05699235140</v>
      </c>
      <c r="E178" s="42" t="str">
        <f>[1]Suporte!D166</f>
        <v>#PG_20_SGE_002# ABERTURA DE EMPENHO REFERENTE A CONCESSAO DE SUPRIMENTO DE FUNDOS A CESAR HIDEYUKI MARUNO JUSTINO, CONFORME PROCESSO 3551/2020-37.          ATO DE CONCESSAO DE SUPRIMENTO DE FUNDOS Nº 06/2020.</v>
      </c>
      <c r="F178" s="41" t="str">
        <f t="shared" si="2"/>
        <v>NÃO SE APLICA</v>
      </c>
      <c r="G178" s="41" t="str">
        <f>[1]Suporte!E166</f>
        <v>SUPRIMENTO DE FUNDOS</v>
      </c>
      <c r="H178" s="43" t="str">
        <f>[1]Suporte!F166</f>
        <v>2020NE000212</v>
      </c>
      <c r="I178" s="44">
        <f>[1]Suporte!G166</f>
        <v>1569.77</v>
      </c>
      <c r="J178" s="44">
        <f>[1]Suporte!H166</f>
        <v>-137.72999999999999</v>
      </c>
      <c r="K178" s="44">
        <f>[1]Suporte!I166</f>
        <v>1569.77</v>
      </c>
    </row>
    <row r="179" spans="2:11" ht="57">
      <c r="B179" s="45"/>
      <c r="C179" s="40" t="str">
        <f>[1]Suporte!C167</f>
        <v>SIMPRESS COMERCIO LOCACAO E SERVICOS LTDA</v>
      </c>
      <c r="D179" s="41" t="str">
        <f>[1]Suporte!B167</f>
        <v>07432517000107</v>
      </c>
      <c r="E179" s="42" t="str">
        <f>[1]Suporte!D167</f>
        <v>#PG_20_STI_017# @035/2016@ SERVICO DE IMPRESSAO CORPORATIVA. OUTSOURCING DE    IMPRESSAO, CONFORME REQUERIMENTO PARA AUTORIZACAO DE EMPENHO N. 357138, PROCESSO SEI N. 10420/2019-11</v>
      </c>
      <c r="F179" s="41" t="str">
        <f t="shared" si="2"/>
        <v>MENOR PREÇO</v>
      </c>
      <c r="G179" s="41" t="str">
        <f>[1]Suporte!E167</f>
        <v>PREGAO</v>
      </c>
      <c r="H179" s="43" t="str">
        <f>[1]Suporte!F167</f>
        <v>2020NE000215</v>
      </c>
      <c r="I179" s="44">
        <f>[1]Suporte!G167</f>
        <v>0</v>
      </c>
      <c r="J179" s="44">
        <f>[1]Suporte!H167</f>
        <v>0</v>
      </c>
      <c r="K179" s="44">
        <f>[1]Suporte!I167</f>
        <v>0</v>
      </c>
    </row>
    <row r="180" spans="2:11" ht="42.75">
      <c r="B180" s="45"/>
      <c r="C180" s="40" t="str">
        <f>[1]Suporte!C168</f>
        <v>CARLOS VINICIUS ALVES RIBEIRO</v>
      </c>
      <c r="D180" s="41" t="str">
        <f>[1]Suporte!B168</f>
        <v>85961370178</v>
      </c>
      <c r="E180" s="42" t="str">
        <f>[1]Suporte!D168</f>
        <v>#PG_20_PRESI_003# REEMBOLSO DE KM RODADO AO MEMBRO AUXILIAR DA PRESIDENCIA,   CARLOS VINICIUS ALVES RIBEIRO, CONFORME PROCESSO 3646/2020-39.</v>
      </c>
      <c r="F180" s="41" t="str">
        <f t="shared" si="2"/>
        <v>NÃO SE APLICA</v>
      </c>
      <c r="G180" s="41" t="str">
        <f>[1]Suporte!E168</f>
        <v>NAO SE APLICA</v>
      </c>
      <c r="H180" s="43" t="str">
        <f>[1]Suporte!F168</f>
        <v>2020NE000217</v>
      </c>
      <c r="I180" s="44">
        <f>[1]Suporte!G168</f>
        <v>0</v>
      </c>
      <c r="J180" s="44">
        <f>[1]Suporte!H168</f>
        <v>0</v>
      </c>
      <c r="K180" s="44">
        <f>[1]Suporte!I168</f>
        <v>0</v>
      </c>
    </row>
    <row r="181" spans="2:11" ht="42.75">
      <c r="B181" s="45"/>
      <c r="C181" s="40" t="str">
        <f>[1]Suporte!C169</f>
        <v>CARLOS VINICIUS ALVES RIBEIRO</v>
      </c>
      <c r="D181" s="41" t="str">
        <f>[1]Suporte!B169</f>
        <v>85961370178</v>
      </c>
      <c r="E181" s="42" t="str">
        <f>[1]Suporte!D169</f>
        <v>#PG_20_PRESI_003# REEMBOLSO DE KM RODADO AO MEMBRO AUXILIAR DA PRESIDENCIA,   CARLOS VINICIUS ALVES RIBEIRO, CONFORME PROCESSO 3646/2020-39.</v>
      </c>
      <c r="F181" s="41" t="str">
        <f t="shared" si="2"/>
        <v>NÃO SE APLICA</v>
      </c>
      <c r="G181" s="41" t="str">
        <f>[1]Suporte!E169</f>
        <v>NAO SE APLICA</v>
      </c>
      <c r="H181" s="43" t="str">
        <f>[1]Suporte!F169</f>
        <v>2020NE000219</v>
      </c>
      <c r="I181" s="44">
        <f>[1]Suporte!G169</f>
        <v>0</v>
      </c>
      <c r="J181" s="44">
        <f>[1]Suporte!H169</f>
        <v>0</v>
      </c>
      <c r="K181" s="44">
        <f>[1]Suporte!I169</f>
        <v>0</v>
      </c>
    </row>
    <row r="182" spans="2:11" ht="57">
      <c r="B182" s="45"/>
      <c r="C182" s="40" t="str">
        <f>[1]Suporte!C170</f>
        <v>COMERCIAL ALVORADA DE PRODUTOS PARA LIMPEZA E DESCARTAV</v>
      </c>
      <c r="D182" s="41" t="str">
        <f>[1]Suporte!B170</f>
        <v>07888247000135</v>
      </c>
      <c r="E182" s="42" t="str">
        <f>[1]Suporte!D170</f>
        <v>#PG_20_SGP_035# AQUISICAO DE 300 UNIDADES DE REFIS DE 800 ML DE ALCOOL EM GEL 70% PARA HIGIENIZACAO DAS MAOS, CONFORME PROCESSO 1579/2020-52.               REQUERIMENTO DE EMPENHO DOCUMENTO SEI 0358002.</v>
      </c>
      <c r="F182" s="41" t="str">
        <f t="shared" si="2"/>
        <v>MENOR PREÇO</v>
      </c>
      <c r="G182" s="41" t="str">
        <f>[1]Suporte!E170</f>
        <v>DISPENSA DE LICITACAO</v>
      </c>
      <c r="H182" s="43" t="str">
        <f>[1]Suporte!F170</f>
        <v>2020NE000221</v>
      </c>
      <c r="I182" s="44">
        <f>[1]Suporte!G170</f>
        <v>4497</v>
      </c>
      <c r="J182" s="44">
        <f>[1]Suporte!H170</f>
        <v>0</v>
      </c>
      <c r="K182" s="44">
        <f>[1]Suporte!I170</f>
        <v>4497</v>
      </c>
    </row>
    <row r="183" spans="2:11" ht="57">
      <c r="B183" s="45"/>
      <c r="C183" s="40" t="str">
        <f>[1]Suporte!C171</f>
        <v>SIMPRESS COMERCIO LOCACAO E SERVICOS LTDA</v>
      </c>
      <c r="D183" s="41" t="str">
        <f>[1]Suporte!B171</f>
        <v>07432517000107</v>
      </c>
      <c r="E183" s="42" t="str">
        <f>[1]Suporte!D171</f>
        <v>#PG_20_STI_017# @035/2016@ SERVICO DE IMPRESSAO CORPORATIVA_OUTSOURCING DE IM-PRESSAO, CONFORME REQUERIMENTO PARA AUTORIZACAO DE EMPENHO N. 357138, PROCESSOSEI N. 10420/2019-11</v>
      </c>
      <c r="F183" s="41" t="str">
        <f t="shared" si="2"/>
        <v>MENOR PREÇO</v>
      </c>
      <c r="G183" s="41" t="str">
        <f>[1]Suporte!E171</f>
        <v>PREGAO</v>
      </c>
      <c r="H183" s="43" t="str">
        <f>[1]Suporte!F171</f>
        <v>2020NE000223</v>
      </c>
      <c r="I183" s="44">
        <f>[1]Suporte!G171</f>
        <v>2477.66</v>
      </c>
      <c r="J183" s="44">
        <f>[1]Suporte!H171</f>
        <v>0</v>
      </c>
      <c r="K183" s="44">
        <f>[1]Suporte!I171</f>
        <v>2477.66</v>
      </c>
    </row>
    <row r="184" spans="2:11" ht="57">
      <c r="B184" s="45"/>
      <c r="C184" s="40" t="str">
        <f>[1]Suporte!C172</f>
        <v>ARTESANAL SERVICOS DE ALIMENTACAO E BUFFET EIRELI</v>
      </c>
      <c r="D184" s="41" t="str">
        <f>[1]Suporte!B172</f>
        <v>22836210000157</v>
      </c>
      <c r="E184" s="42" t="str">
        <f>[1]Suporte!D172</f>
        <v>#PG_20_ASCEV_002# CONTRATACAO DE SERVICO DE PREPARO E FORNECIMENTO DE REFEI-  COES PARA A 5ª SESSAO ORDINARIA DO PLENARIO DO CNMP, CONFORME AUTORIZACAO DO  ORDENADOR DE DESPESAS NO DESPACHO ORD 0358865. PROCESSO 944/2020-24.</v>
      </c>
      <c r="F184" s="41" t="str">
        <f t="shared" si="2"/>
        <v>MENOR PREÇO</v>
      </c>
      <c r="G184" s="41" t="str">
        <f>[1]Suporte!E172</f>
        <v>DISPENSA DE LICITACAO</v>
      </c>
      <c r="H184" s="43" t="str">
        <f>[1]Suporte!F172</f>
        <v>2020NE000225</v>
      </c>
      <c r="I184" s="44">
        <f>[1]Suporte!G172</f>
        <v>479.4</v>
      </c>
      <c r="J184" s="44">
        <f>[1]Suporte!H172</f>
        <v>0</v>
      </c>
      <c r="K184" s="44">
        <f>[1]Suporte!I172</f>
        <v>479.4</v>
      </c>
    </row>
    <row r="185" spans="2:11" ht="57">
      <c r="B185" s="45"/>
      <c r="C185" s="40" t="str">
        <f>[1]Suporte!C173</f>
        <v>DEL GRANDE INFORMATICA E TELECOMUNICACOES, INDUSTRIA E</v>
      </c>
      <c r="D185" s="41" t="str">
        <f>[1]Suporte!B173</f>
        <v>81785545000152</v>
      </c>
      <c r="E185" s="42" t="str">
        <f>[1]Suporte!D173</f>
        <v>#PG_20_COENG_023# AQUISICAO DE EQUIPAMENTO GRAVADOR DE CHAMADAS TELEFONICAS   COM INTERFACE E1, CONFORME PROCESSO 1415/2020-74. REQUERIMENTO DE EMPENHO DOC SEI Nº 0357382.</v>
      </c>
      <c r="F185" s="41" t="str">
        <f t="shared" si="2"/>
        <v>MENOR PREÇO</v>
      </c>
      <c r="G185" s="41" t="str">
        <f>[1]Suporte!E173</f>
        <v>PREGAO</v>
      </c>
      <c r="H185" s="43" t="str">
        <f>[1]Suporte!F173</f>
        <v>2020NE000226</v>
      </c>
      <c r="I185" s="44">
        <f>[1]Suporte!G173</f>
        <v>24900</v>
      </c>
      <c r="J185" s="44">
        <f>[1]Suporte!H173</f>
        <v>0</v>
      </c>
      <c r="K185" s="44">
        <f>[1]Suporte!I173</f>
        <v>0</v>
      </c>
    </row>
    <row r="186" spans="2:11" ht="42.75">
      <c r="B186" s="45"/>
      <c r="C186" s="40" t="str">
        <f>[1]Suporte!C174</f>
        <v>CARLOS VINICIUS ALVES RIBEIRO</v>
      </c>
      <c r="D186" s="41" t="str">
        <f>[1]Suporte!B174</f>
        <v>85961370178</v>
      </c>
      <c r="E186" s="42" t="str">
        <f>[1]Suporte!D174</f>
        <v>#PG_20_PRESI_003# REEMBOLSO DE KM RODADO AO MEMBRO AUXILIAR DA PRESIDENCIA,   CARLOS VINICIUS ALVES RIBEIRO, CONFORME PROCESSO 3646/2020-39.</v>
      </c>
      <c r="F186" s="41" t="str">
        <f t="shared" si="2"/>
        <v>NÃO SE APLICA</v>
      </c>
      <c r="G186" s="41" t="str">
        <f>[1]Suporte!E174</f>
        <v>NAO SE APLICA</v>
      </c>
      <c r="H186" s="43" t="str">
        <f>[1]Suporte!F174</f>
        <v>2020NE000228</v>
      </c>
      <c r="I186" s="44">
        <f>[1]Suporte!G174</f>
        <v>11000</v>
      </c>
      <c r="J186" s="44">
        <f>[1]Suporte!H174</f>
        <v>0</v>
      </c>
      <c r="K186" s="44">
        <f>[1]Suporte!I174</f>
        <v>4807.3599999999997</v>
      </c>
    </row>
    <row r="187" spans="2:11" ht="57">
      <c r="B187" s="45"/>
      <c r="C187" s="40" t="str">
        <f>[1]Suporte!C175</f>
        <v>DISTRIBUIDORA CUMMINS CENTRO OESTE LTDA</v>
      </c>
      <c r="D187" s="41" t="str">
        <f>[1]Suporte!B175</f>
        <v>01475599000263</v>
      </c>
      <c r="E187" s="42" t="str">
        <f>[1]Suporte!D175</f>
        <v>#PG_20_COENG_013# MANUTENCAO PREVENTIVA E PREDITIVA COM FORNECIMENTO DE PECAS PARA UM GRUPO  GERADOR  CUMMINS  MODELO 4B/C90D6  DE 116  KVA, SOB  CONTRATO  @050/2016@, CONFORME PROCESSO 8785/2019-33.</v>
      </c>
      <c r="F187" s="41" t="str">
        <f t="shared" si="2"/>
        <v>NÃO SE APLICA</v>
      </c>
      <c r="G187" s="41" t="str">
        <f>[1]Suporte!E175</f>
        <v>INEXIGIBILIDADE</v>
      </c>
      <c r="H187" s="43" t="str">
        <f>[1]Suporte!F175</f>
        <v>2020NE000245</v>
      </c>
      <c r="I187" s="44">
        <f>[1]Suporte!G175</f>
        <v>2990.03</v>
      </c>
      <c r="J187" s="44">
        <f>[1]Suporte!H175</f>
        <v>1699.26</v>
      </c>
      <c r="K187" s="44">
        <f>[1]Suporte!I175</f>
        <v>1699.26</v>
      </c>
    </row>
    <row r="188" spans="2:11" ht="42.75">
      <c r="B188" s="45"/>
      <c r="C188" s="40" t="str">
        <f>[1]Suporte!C176</f>
        <v>CONSELHO NACIONAL DO MINISTERIO PUBLICO</v>
      </c>
      <c r="D188" s="41" t="str">
        <f>[1]Suporte!B176</f>
        <v>590003</v>
      </c>
      <c r="E188" s="42" t="str">
        <f>[1]Suporte!D176</f>
        <v>#PG_20_SGP_010# EMPENHO PARA PAGAMENTO DE DIARIAS DA SECRETARIA DE GESTAO DE PESSOAS, CONFORME DESPACHO SPO Nº 362415.</v>
      </c>
      <c r="F188" s="41" t="str">
        <f t="shared" si="2"/>
        <v>NÃO SE APLICA</v>
      </c>
      <c r="G188" s="41" t="str">
        <f>[1]Suporte!E176</f>
        <v>NAO SE APLICA</v>
      </c>
      <c r="H188" s="43" t="str">
        <f>[1]Suporte!F176</f>
        <v>2020NE000251</v>
      </c>
      <c r="I188" s="44">
        <f>[1]Suporte!G176</f>
        <v>40000</v>
      </c>
      <c r="J188" s="44">
        <f>[1]Suporte!H176</f>
        <v>0</v>
      </c>
      <c r="K188" s="44">
        <f>[1]Suporte!I176</f>
        <v>0</v>
      </c>
    </row>
    <row r="189" spans="2:11" ht="42.75">
      <c r="B189" s="45"/>
      <c r="C189" s="40" t="str">
        <f>[1]Suporte!C177</f>
        <v>WEBTRIP AGENCIA DE VIAGENS E TURISMO EIRELI</v>
      </c>
      <c r="D189" s="41" t="str">
        <f>[1]Suporte!B177</f>
        <v>07340993000190</v>
      </c>
      <c r="E189" s="42" t="str">
        <f>[1]Suporte!D177</f>
        <v>#PG_20_SGP_010# EMPENHO PARA PAGAMENTO DE PASSAGENS DA SECRETARIA DE GESTAO DEPESSOAS, CONFORME DESPACHO SPO Nº 362415.</v>
      </c>
      <c r="F189" s="41" t="str">
        <f t="shared" si="2"/>
        <v>NÃO SE APLICA</v>
      </c>
      <c r="G189" s="41" t="str">
        <f>[1]Suporte!E177</f>
        <v>NAO SE APLICA</v>
      </c>
      <c r="H189" s="43" t="str">
        <f>[1]Suporte!F177</f>
        <v>2020NE000252</v>
      </c>
      <c r="I189" s="44">
        <f>[1]Suporte!G177</f>
        <v>30000</v>
      </c>
      <c r="J189" s="44">
        <f>[1]Suporte!H177</f>
        <v>0</v>
      </c>
      <c r="K189" s="44">
        <f>[1]Suporte!I177</f>
        <v>0</v>
      </c>
    </row>
    <row r="190" spans="2:11" ht="57">
      <c r="B190" s="45"/>
      <c r="C190" s="40" t="str">
        <f>[1]Suporte!C178</f>
        <v>ARTESANAL SERVICOS DE ALIMENTACAO E BUFFET EIRELI</v>
      </c>
      <c r="D190" s="41" t="str">
        <f>[1]Suporte!B178</f>
        <v>22836210000157</v>
      </c>
      <c r="E190" s="42" t="str">
        <f>[1]Suporte!D178</f>
        <v>#PG_20_ASCEV_002# REFERENTE A CONTRATACAO DE EMPRESA ESPECIALIZADA NO PREPARO E FORNECIMENTO DE REFEICOES PARA SESSAO PLENARIA,  CONFORME REQUERIMENTO PARA AUTORIZACAO DE EMPENHO N. 363721, PROCESSO N. 944/2020-24.</v>
      </c>
      <c r="F190" s="41" t="str">
        <f t="shared" si="2"/>
        <v>MENOR PREÇO</v>
      </c>
      <c r="G190" s="41" t="str">
        <f>[1]Suporte!E178</f>
        <v>DISPENSA DE LICITACAO</v>
      </c>
      <c r="H190" s="43" t="str">
        <f>[1]Suporte!F178</f>
        <v>2020NE000254</v>
      </c>
      <c r="I190" s="44">
        <f>[1]Suporte!G178</f>
        <v>479.4</v>
      </c>
      <c r="J190" s="44">
        <f>[1]Suporte!H178</f>
        <v>0</v>
      </c>
      <c r="K190" s="44">
        <f>[1]Suporte!I178</f>
        <v>479.4</v>
      </c>
    </row>
    <row r="191" spans="2:11" ht="42.75">
      <c r="B191" s="45"/>
      <c r="C191" s="40" t="str">
        <f>[1]Suporte!C179</f>
        <v>NP CAPACITACAO E SOLUCOES TECNOLOGICAS LTDA</v>
      </c>
      <c r="D191" s="41" t="str">
        <f>[1]Suporte!B179</f>
        <v>07797967000195</v>
      </c>
      <c r="E191" s="42" t="str">
        <f>[1]Suporte!D179</f>
        <v>#PG_20_COMCC_003#_REFERENTE A ASSINATURA DE PERIODICOS E ANUIDADES,  CONFORME REQUERIMENTO PARA AUTORIZACAO DE EMPENHO N. 362882, PROCESSO N. 1311/2020-16.</v>
      </c>
      <c r="F191" s="41" t="str">
        <f t="shared" si="2"/>
        <v>NÃO SE APLICA</v>
      </c>
      <c r="G191" s="41" t="str">
        <f>[1]Suporte!E179</f>
        <v>INEXIGIBILIDADE</v>
      </c>
      <c r="H191" s="43" t="str">
        <f>[1]Suporte!F179</f>
        <v>2020NE000265</v>
      </c>
      <c r="I191" s="44">
        <f>[1]Suporte!G179</f>
        <v>0</v>
      </c>
      <c r="J191" s="44">
        <f>[1]Suporte!H179</f>
        <v>0</v>
      </c>
      <c r="K191" s="44">
        <f>[1]Suporte!I179</f>
        <v>0</v>
      </c>
    </row>
    <row r="192" spans="2:11" ht="57">
      <c r="B192" s="45"/>
      <c r="C192" s="40" t="str">
        <f>[1]Suporte!C180</f>
        <v>VIAMAR VIAGENS E TURISMO LTDA - ME</v>
      </c>
      <c r="D192" s="41" t="str">
        <f>[1]Suporte!B180</f>
        <v>24931123000104</v>
      </c>
      <c r="E192" s="42" t="str">
        <f>[1]Suporte!D180</f>
        <v>#PG_20_ASCEV_002# CONTRATACAO DE EMPRESA PARA PRESTACAO DE SERVICO DE AGENCIA-MENTO DE HOSPEDAGENS E SERVICOS DE APOIO E ORGANIZACAO DE EVENTOS, CONFORME   PROCESSO 5466/2019-72.</v>
      </c>
      <c r="F192" s="41" t="str">
        <f t="shared" si="2"/>
        <v>MENOR PREÇO</v>
      </c>
      <c r="G192" s="41" t="str">
        <f>[1]Suporte!E180</f>
        <v>PREGAO</v>
      </c>
      <c r="H192" s="43" t="str">
        <f>[1]Suporte!F180</f>
        <v>2020NE000266</v>
      </c>
      <c r="I192" s="44">
        <f>[1]Suporte!G180</f>
        <v>110000</v>
      </c>
      <c r="J192" s="44">
        <f>[1]Suporte!H180</f>
        <v>0</v>
      </c>
      <c r="K192" s="44">
        <f>[1]Suporte!I180</f>
        <v>0</v>
      </c>
    </row>
    <row r="193" spans="2:11" ht="42.75">
      <c r="B193" s="45"/>
      <c r="C193" s="40" t="str">
        <f>[1]Suporte!C181</f>
        <v>BOEING EVENTOS LTDA</v>
      </c>
      <c r="D193" s="41" t="str">
        <f>[1]Suporte!B181</f>
        <v>07506241000156</v>
      </c>
      <c r="E193" s="42" t="str">
        <f>[1]Suporte!D181</f>
        <v>#PG_20_ASCEV_002# CONTRATACAO DE EMPRESA PARA PRESTACAO DE SERVICO DE AGENCIA-MENTO DE SERVICOS DE APOIO E ORGANIZACAO DE EVENTOS, CONFORME PROCESSO 5466/2019-72.</v>
      </c>
      <c r="F193" s="41" t="str">
        <f t="shared" si="2"/>
        <v>MENOR PREÇO</v>
      </c>
      <c r="G193" s="41" t="str">
        <f>[1]Suporte!E181</f>
        <v>PREGAO</v>
      </c>
      <c r="H193" s="43" t="str">
        <f>[1]Suporte!F181</f>
        <v>2020NE000267</v>
      </c>
      <c r="I193" s="44">
        <f>[1]Suporte!G181</f>
        <v>80000</v>
      </c>
      <c r="J193" s="44">
        <f>[1]Suporte!H181</f>
        <v>3487.5</v>
      </c>
      <c r="K193" s="44">
        <f>[1]Suporte!I181</f>
        <v>5030</v>
      </c>
    </row>
    <row r="194" spans="2:11" ht="71.25">
      <c r="B194" s="45"/>
      <c r="C194" s="40" t="str">
        <f>[1]Suporte!C182</f>
        <v>NP CAPACITACAO E SOLUCOES TECNOLOGICAS LTDA</v>
      </c>
      <c r="D194" s="41" t="str">
        <f>[1]Suporte!B182</f>
        <v>07797967000195</v>
      </c>
      <c r="E194" s="42" t="str">
        <f>[1]Suporte!D182</f>
        <v>#PG_20_COMCC_003#__NOS TERMOS DO ART. 62 DA LEI Nº 8.666/93, E PARTE INTEGRANTE DESTA NOTA DE EMPENHO AS CONDICOES E OBRIGACOES ESTABELECIDAS NO TERMO DE REFERENCIA SEI 0327983 E 0327984. A FISCALIZACAO SERA DE ACORDO COM O ESTABELECI</v>
      </c>
      <c r="F194" s="41" t="str">
        <f t="shared" si="2"/>
        <v>NÃO SE APLICA</v>
      </c>
      <c r="G194" s="41" t="str">
        <f>[1]Suporte!E182</f>
        <v>INEXIGIBILIDADE</v>
      </c>
      <c r="H194" s="43" t="str">
        <f>[1]Suporte!F182</f>
        <v>2020NE000270</v>
      </c>
      <c r="I194" s="44">
        <f>[1]Suporte!G182</f>
        <v>16338.99</v>
      </c>
      <c r="J194" s="44">
        <f>[1]Suporte!H182</f>
        <v>0</v>
      </c>
      <c r="K194" s="44">
        <f>[1]Suporte!I182</f>
        <v>16338.99</v>
      </c>
    </row>
    <row r="195" spans="2:11" ht="42.75">
      <c r="B195" s="45"/>
      <c r="C195" s="40" t="str">
        <f>[1]Suporte!C183</f>
        <v>CARLOS MAGNO QUEIROZ DE OLIVEIRA</v>
      </c>
      <c r="D195" s="41" t="str">
        <f>[1]Suporte!B183</f>
        <v>00447796151</v>
      </c>
      <c r="E195" s="42" t="str">
        <f>[1]Suporte!D183</f>
        <v>#PG_20_COGCS_009# ABERTUDA DE EMPENHO REFERENTE A CONCESSAO DE SUPRIMENTO DE FUNDOS AO SERVIDOR CARLOS MAGNO QUEIROZ DE OLIVEIRA,CONFORME PROCESSO 4287/2020-86.</v>
      </c>
      <c r="F195" s="41" t="str">
        <f t="shared" si="2"/>
        <v>NÃO SE APLICA</v>
      </c>
      <c r="G195" s="41" t="str">
        <f>[1]Suporte!E183</f>
        <v>SUPRIMENTO DE FUNDOS</v>
      </c>
      <c r="H195" s="43" t="str">
        <f>[1]Suporte!F183</f>
        <v>2020NE000271</v>
      </c>
      <c r="I195" s="44">
        <f>[1]Suporte!G183</f>
        <v>3500</v>
      </c>
      <c r="J195" s="44">
        <f>[1]Suporte!H183</f>
        <v>0</v>
      </c>
      <c r="K195" s="44">
        <f>[1]Suporte!I183</f>
        <v>3500</v>
      </c>
    </row>
    <row r="196" spans="2:11" ht="42.75">
      <c r="B196" s="45"/>
      <c r="C196" s="40" t="str">
        <f>[1]Suporte!C184</f>
        <v>CARLOS MAGNO QUEIROZ DE OLIVEIRA</v>
      </c>
      <c r="D196" s="41" t="str">
        <f>[1]Suporte!B184</f>
        <v>00447796151</v>
      </c>
      <c r="E196" s="42" t="str">
        <f>[1]Suporte!D184</f>
        <v>#PG_20_COGCS_009# ABERTUDA DE EMPENHO REFERENTE A CONCESSAO DE SUPRIMENTO DE FUNDOS AO SERVIDOR CARLOS MAGNO QUEIROZ DE OLIVEIRA,CONFORME PROCESSO 4287/2020-86.</v>
      </c>
      <c r="F196" s="41" t="str">
        <f t="shared" si="2"/>
        <v>NÃO SE APLICA</v>
      </c>
      <c r="G196" s="41" t="str">
        <f>[1]Suporte!E184</f>
        <v>SUPRIMENTO DE FUNDOS</v>
      </c>
      <c r="H196" s="43" t="str">
        <f>[1]Suporte!F184</f>
        <v>2020NE000272</v>
      </c>
      <c r="I196" s="44">
        <f>[1]Suporte!G184</f>
        <v>3000</v>
      </c>
      <c r="J196" s="44">
        <f>[1]Suporte!H184</f>
        <v>0</v>
      </c>
      <c r="K196" s="44">
        <f>[1]Suporte!I184</f>
        <v>3000</v>
      </c>
    </row>
    <row r="197" spans="2:11" ht="42.75">
      <c r="B197" s="45"/>
      <c r="C197" s="40" t="str">
        <f>[1]Suporte!C185</f>
        <v>CARLOS MAGNO QUEIROZ DE OLIVEIRA</v>
      </c>
      <c r="D197" s="41" t="str">
        <f>[1]Suporte!B185</f>
        <v>00447796151</v>
      </c>
      <c r="E197" s="42" t="str">
        <f>[1]Suporte!D185</f>
        <v>#PG_20_COGCS_009# ABERTUDA DE EMPENHO REFERENTE A CONCESSAO DE SUPRIMENTO DE FUNDOS AO SERVIDOR CARLOS MAGNO QUEIROZ DE OLIVEIRA,CONFORME PROCESSO 4287/2020-86.</v>
      </c>
      <c r="F197" s="41" t="str">
        <f t="shared" si="2"/>
        <v>NÃO SE APLICA</v>
      </c>
      <c r="G197" s="41" t="str">
        <f>[1]Suporte!E185</f>
        <v>SUPRIMENTO DE FUNDOS</v>
      </c>
      <c r="H197" s="43" t="str">
        <f>[1]Suporte!F185</f>
        <v>2020NE000273</v>
      </c>
      <c r="I197" s="44">
        <f>[1]Suporte!G185</f>
        <v>500</v>
      </c>
      <c r="J197" s="44">
        <f>[1]Suporte!H185</f>
        <v>0</v>
      </c>
      <c r="K197" s="44">
        <f>[1]Suporte!I185</f>
        <v>500</v>
      </c>
    </row>
    <row r="198" spans="2:11" ht="57">
      <c r="B198" s="45"/>
      <c r="C198" s="40" t="str">
        <f>[1]Suporte!C186</f>
        <v>FLEXFORM INDUSTRIA E COMERCIO DE MOVEIS LTDA</v>
      </c>
      <c r="D198" s="41" t="str">
        <f>[1]Suporte!B186</f>
        <v>49058654000165</v>
      </c>
      <c r="E198" s="42" t="str">
        <f>[1]Suporte!D186</f>
        <v>#PG_20_COMCC_001#                                                             AQUISICAO DE 20 POLTRONAS TIPO PRESIDENTE/DIRETOR COM ENCOSTO REGULAVEL DE CABECA PARA COMPOR A MESA DO PLENARIO (TERMO DE REFERENCIA 0364707), CONFORME REQ</v>
      </c>
      <c r="F198" s="41" t="str">
        <f t="shared" si="2"/>
        <v>MENOR PREÇO</v>
      </c>
      <c r="G198" s="41" t="str">
        <f>[1]Suporte!E186</f>
        <v>PREGAO</v>
      </c>
      <c r="H198" s="43" t="str">
        <f>[1]Suporte!F186</f>
        <v>2020NE000293</v>
      </c>
      <c r="I198" s="44">
        <f>[1]Suporte!G186</f>
        <v>80653.399999999994</v>
      </c>
      <c r="J198" s="44">
        <f>[1]Suporte!H186</f>
        <v>80653.399999999994</v>
      </c>
      <c r="K198" s="44">
        <f>[1]Suporte!I186</f>
        <v>80653.399999999994</v>
      </c>
    </row>
    <row r="199" spans="2:11" ht="57">
      <c r="B199" s="45"/>
      <c r="C199" s="40" t="str">
        <f>[1]Suporte!C187</f>
        <v>ONLINE CERTIFICADORA LTDA</v>
      </c>
      <c r="D199" s="41" t="str">
        <f>[1]Suporte!B187</f>
        <v>11587975000184</v>
      </c>
      <c r="E199" s="42" t="str">
        <f>[1]Suporte!D187</f>
        <v>#PG_20_STI_009# @01A/2020@_REFERENTE A SERVICO DE CONTRATACAO DE CERTIFICADO  DIGITAL, CONFORME REQUERIMENTO DE AUTORIZACAO DE EMPENHO SEI N. 368320, PROCESSO SEI N. 4489/2020-29.</v>
      </c>
      <c r="F199" s="41" t="str">
        <f t="shared" si="2"/>
        <v>MENOR PREÇO</v>
      </c>
      <c r="G199" s="41" t="str">
        <f>[1]Suporte!E187</f>
        <v>PREGAO</v>
      </c>
      <c r="H199" s="43" t="str">
        <f>[1]Suporte!F187</f>
        <v>2020NE000296</v>
      </c>
      <c r="I199" s="44">
        <f>[1]Suporte!G187</f>
        <v>80</v>
      </c>
      <c r="J199" s="44">
        <f>[1]Suporte!H187</f>
        <v>80</v>
      </c>
      <c r="K199" s="44">
        <f>[1]Suporte!I187</f>
        <v>80</v>
      </c>
    </row>
    <row r="200" spans="2:11" ht="42.75">
      <c r="B200" s="45"/>
      <c r="C200" s="40" t="str">
        <f>[1]Suporte!C188</f>
        <v>CARLOS MAGNO QUEIROZ DE OLIVEIRA</v>
      </c>
      <c r="D200" s="41" t="str">
        <f>[1]Suporte!B188</f>
        <v>00447796151</v>
      </c>
      <c r="E200" s="42" t="str">
        <f>[1]Suporte!D188</f>
        <v>PG_20_COGCS_001# ABERTUDA DE EMPENHO REFERENTE A CONCESSAO DE SUPRIMENTO DE   FUNDOS AO SERVIDOR CARLOS MAGNO QUEIROZ DE OLIVEIRA, CONFORME PROCESSO 3376/  2020-45.</v>
      </c>
      <c r="F200" s="41" t="str">
        <f t="shared" si="2"/>
        <v>NÃO SE APLICA</v>
      </c>
      <c r="G200" s="41" t="str">
        <f>[1]Suporte!E188</f>
        <v>SUPRIMENTO DE FUNDOS</v>
      </c>
      <c r="H200" s="43" t="str">
        <f>[1]Suporte!F188</f>
        <v>2020NE000297</v>
      </c>
      <c r="I200" s="44">
        <f>[1]Suporte!G188</f>
        <v>0</v>
      </c>
      <c r="J200" s="44">
        <f>[1]Suporte!H188</f>
        <v>0</v>
      </c>
      <c r="K200" s="44">
        <f>[1]Suporte!I188</f>
        <v>0</v>
      </c>
    </row>
    <row r="201" spans="2:11" ht="28.5">
      <c r="B201" s="45"/>
      <c r="C201" s="40" t="str">
        <f>[1]Suporte!C189</f>
        <v>CRISTIANA COSTA DOS SANTOS CORREIA</v>
      </c>
      <c r="D201" s="41" t="str">
        <f>[1]Suporte!B189</f>
        <v>04814102000100</v>
      </c>
      <c r="E201" s="42" t="str">
        <f>[1]Suporte!D189</f>
        <v>#PG_20_COSET_018# AQUISICAO DE 20 DISTINTIVOS DE IDENTIFICACAO FUNCIONAL, CONFORME REQUERIMENTO Nº 369104.</v>
      </c>
      <c r="F201" s="41" t="str">
        <f t="shared" si="2"/>
        <v>MENOR PREÇO</v>
      </c>
      <c r="G201" s="41" t="str">
        <f>[1]Suporte!E189</f>
        <v>DISPENSA DE LICITACAO</v>
      </c>
      <c r="H201" s="43" t="str">
        <f>[1]Suporte!F189</f>
        <v>2020NE000298</v>
      </c>
      <c r="I201" s="44">
        <f>[1]Suporte!G189</f>
        <v>2700</v>
      </c>
      <c r="J201" s="44">
        <f>[1]Suporte!H189</f>
        <v>2542.0500000000002</v>
      </c>
      <c r="K201" s="44">
        <f>[1]Suporte!I189</f>
        <v>2700</v>
      </c>
    </row>
    <row r="202" spans="2:11" ht="71.25">
      <c r="B202" s="45"/>
      <c r="C202" s="40" t="str">
        <f>[1]Suporte!C190</f>
        <v>G &amp; S IMAGENS DO BRASIL LTDA.</v>
      </c>
      <c r="D202" s="41" t="str">
        <f>[1]Suporte!B190</f>
        <v>02195059000108</v>
      </c>
      <c r="E202" s="42" t="str">
        <f>[1]Suporte!D190</f>
        <v>#PG_20_SECOM_001# CONTRATACAO DE 1 (UMA) ASSINATURA ANUAL COM PERMISSAO DE A- CESSO PARA 1 (UM) USUARIO PARA DOWNLOAD DE FOTOS/IMAGENS/ILUSTRACOES PARA USO IRRESTRITO NOS MATERIAIS IMPRESSOS, TELEVISIVOS E ELETRONICOS DO CNMP.</v>
      </c>
      <c r="F202" s="41" t="str">
        <f t="shared" si="2"/>
        <v>MENOR PREÇO</v>
      </c>
      <c r="G202" s="41" t="str">
        <f>[1]Suporte!E190</f>
        <v>DISPENSA DE LICITACAO</v>
      </c>
      <c r="H202" s="43" t="str">
        <f>[1]Suporte!F190</f>
        <v>2020NE000302</v>
      </c>
      <c r="I202" s="44">
        <f>[1]Suporte!G190</f>
        <v>0</v>
      </c>
      <c r="J202" s="44">
        <f>[1]Suporte!H190</f>
        <v>0</v>
      </c>
      <c r="K202" s="44">
        <f>[1]Suporte!I190</f>
        <v>0</v>
      </c>
    </row>
    <row r="203" spans="2:11" ht="42.75">
      <c r="B203" s="45"/>
      <c r="C203" s="40" t="str">
        <f>[1]Suporte!C191</f>
        <v>SERGIO MACHADO REIS</v>
      </c>
      <c r="D203" s="41" t="str">
        <f>[1]Suporte!B191</f>
        <v>00441200000180</v>
      </c>
      <c r="E203" s="42" t="str">
        <f>[1]Suporte!D191</f>
        <v>#PG_20_SECOM_002# @014/2018@ SERVICO DE CLIPPING JORNALISTICO.                RECLASSIFICACAO DE PLANO INTERNO E PTRES CONFORME DESPACHO SPO 0371077, PROCESSO 590/2020-48.</v>
      </c>
      <c r="F203" s="41" t="str">
        <f t="shared" si="2"/>
        <v>MENOR PREÇO</v>
      </c>
      <c r="G203" s="41" t="str">
        <f>[1]Suporte!E191</f>
        <v>PREGAO</v>
      </c>
      <c r="H203" s="43" t="str">
        <f>[1]Suporte!F191</f>
        <v>2020NE000308</v>
      </c>
      <c r="I203" s="44">
        <f>[1]Suporte!G191</f>
        <v>21600</v>
      </c>
      <c r="J203" s="44">
        <f>[1]Suporte!H191</f>
        <v>1800</v>
      </c>
      <c r="K203" s="44">
        <f>[1]Suporte!I191</f>
        <v>12600</v>
      </c>
    </row>
    <row r="204" spans="2:11" ht="57">
      <c r="B204" s="45"/>
      <c r="C204" s="40" t="str">
        <f>[1]Suporte!C192</f>
        <v>G &amp; S IMAGENS DO BRASIL LTDA.</v>
      </c>
      <c r="D204" s="41" t="str">
        <f>[1]Suporte!B192</f>
        <v>02195059000108</v>
      </c>
      <c r="E204" s="42" t="str">
        <f>[1]Suporte!D192</f>
        <v>#PG_20_SECOM_001# CONTRATACAO DE 1 (UMA) ASSINATURA ANUAL  COM PERMISSAO DE A-CESSO PARA 1 (UM) USUARIO PARA  DOWNLOAD DE FOTOS/IMAGENS/ILUSTRACOES PARA USOIRRESTRITO NOS MATERIAIS IMPRESSOS, TELEVISIVOS E ELETRONICOS DO CNMP</v>
      </c>
      <c r="F204" s="41" t="str">
        <f t="shared" si="2"/>
        <v>MENOR PREÇO</v>
      </c>
      <c r="G204" s="41" t="str">
        <f>[1]Suporte!E192</f>
        <v>DISPENSA DE LICITACAO</v>
      </c>
      <c r="H204" s="43" t="str">
        <f>[1]Suporte!F192</f>
        <v>2020NE000320</v>
      </c>
      <c r="I204" s="44">
        <f>[1]Suporte!G192</f>
        <v>9309</v>
      </c>
      <c r="J204" s="44">
        <f>[1]Suporte!H192</f>
        <v>0</v>
      </c>
      <c r="K204" s="44">
        <f>[1]Suporte!I192</f>
        <v>9309</v>
      </c>
    </row>
    <row r="205" spans="2:11" ht="71.25">
      <c r="B205" s="45"/>
      <c r="C205" s="40" t="str">
        <f>[1]Suporte!C193</f>
        <v>PORTO SEGURO COMPANHIA DE SEGUROS GERAIS</v>
      </c>
      <c r="D205" s="41" t="str">
        <f>[1]Suporte!B193</f>
        <v>61198164000160</v>
      </c>
      <c r="E205" s="42" t="str">
        <f>[1]Suporte!D193</f>
        <v>#PG_20_COENG_027# @035/2019@ PRESTACAO DE SERVICO DE  PLANO DE SEGUROS - GRUPOPATRIMONIAL, RAMO COMPREENSIVO  EMPRESARIAL, COM  O OBJETIVO DE  RESGUARDAR OSRISCOS REFERENTES AOS BENS MOVEIS E IMOVEIS DO CNMP, PROC. 2745/2020-54.</v>
      </c>
      <c r="F205" s="41" t="str">
        <f t="shared" si="2"/>
        <v>MENOR PREÇO</v>
      </c>
      <c r="G205" s="41" t="str">
        <f>[1]Suporte!E193</f>
        <v>PREGAO</v>
      </c>
      <c r="H205" s="43" t="str">
        <f>[1]Suporte!F193</f>
        <v>2020NE000322</v>
      </c>
      <c r="I205" s="44">
        <f>[1]Suporte!G193</f>
        <v>8700</v>
      </c>
      <c r="J205" s="44">
        <f>[1]Suporte!H193</f>
        <v>0</v>
      </c>
      <c r="K205" s="44">
        <f>[1]Suporte!I193</f>
        <v>0</v>
      </c>
    </row>
    <row r="206" spans="2:11" ht="71.25">
      <c r="B206" s="45"/>
      <c r="C206" s="40" t="str">
        <f>[1]Suporte!C194</f>
        <v>EMPRESA BRASILEIRA DE CORREIOS E TELEGRAFOS</v>
      </c>
      <c r="D206" s="41" t="str">
        <f>[1]Suporte!B194</f>
        <v>34028316000707</v>
      </c>
      <c r="E206" s="42" t="str">
        <f>[1]Suporte!D194</f>
        <v>#PG_20_SPR_001# @055/2016@ SERVICOS POSTAIS. EMISSAO  DE NOVA  NOTA DE EMPENHOPARA DETALHAMENTO DA  UNIDADE GESTORA RESPONSAVEL (UGR), CONFORME DESPACHO SPONº SEI 0372720 E PORTARIA CNMP-PRESI Nº 005/2020. PROCESSO 4853/2020-66.</v>
      </c>
      <c r="F206" s="41" t="str">
        <f t="shared" ref="F206:F269" si="3">IF(OR(G206="pregao",G206="dispensa de licitacao",G206="concorrencia"),"MENOR PREÇO","NÃO SE APLICA")</f>
        <v>MENOR PREÇO</v>
      </c>
      <c r="G206" s="41" t="str">
        <f>[1]Suporte!E194</f>
        <v>DISPENSA DE LICITACAO</v>
      </c>
      <c r="H206" s="43" t="str">
        <f>[1]Suporte!F194</f>
        <v>2020NE000324</v>
      </c>
      <c r="I206" s="44">
        <f>[1]Suporte!G194</f>
        <v>50000</v>
      </c>
      <c r="J206" s="44">
        <f>[1]Suporte!H194</f>
        <v>3261.7</v>
      </c>
      <c r="K206" s="44">
        <f>[1]Suporte!I194</f>
        <v>15484.95</v>
      </c>
    </row>
    <row r="207" spans="2:11" ht="71.25">
      <c r="B207" s="45"/>
      <c r="C207" s="40" t="str">
        <f>[1]Suporte!C195</f>
        <v>VK VELASQUEZ CONSULTORIA E ASSESSORIA ADMINISTRATIVA EI</v>
      </c>
      <c r="D207" s="41" t="str">
        <f>[1]Suporte!B195</f>
        <v>18688953000150</v>
      </c>
      <c r="E207" s="42" t="str">
        <f>[1]Suporte!D195</f>
        <v>#PG_20_SPR_002# @027/2019@ SERVICO DE DEGRAVACAO. EMISSAO DE NOVA NOTA DE EMPENHO PARA DETALHAMENTO DA UNIDADE GESTORA  RESPONSAVEL (UGR), CONFORME DESPACHOSPO Nº SEI 0372720 E PORTARIA CNMP-PRESI Nº 005/2020. PROCESSO 4853/2020-66.</v>
      </c>
      <c r="F207" s="41" t="str">
        <f t="shared" si="3"/>
        <v>MENOR PREÇO</v>
      </c>
      <c r="G207" s="41" t="str">
        <f>[1]Suporte!E195</f>
        <v>DISPENSA DE LICITACAO</v>
      </c>
      <c r="H207" s="43" t="str">
        <f>[1]Suporte!F195</f>
        <v>2020NE000326</v>
      </c>
      <c r="I207" s="44">
        <f>[1]Suporte!G195</f>
        <v>4000</v>
      </c>
      <c r="J207" s="44">
        <f>[1]Suporte!H195</f>
        <v>0</v>
      </c>
      <c r="K207" s="44">
        <f>[1]Suporte!I195</f>
        <v>2659.5</v>
      </c>
    </row>
    <row r="208" spans="2:11" ht="57">
      <c r="B208" s="45"/>
      <c r="C208" s="40" t="str">
        <f>[1]Suporte!C196</f>
        <v>ONLINE CERTIFICADORA LTDA</v>
      </c>
      <c r="D208" s="41" t="str">
        <f>[1]Suporte!B196</f>
        <v>11587975000184</v>
      </c>
      <c r="E208" s="42" t="str">
        <f>[1]Suporte!D196</f>
        <v>#PG_20_STI_009# -EMPENHO REFERENTE A SERVICO DE CONTRATACAO DE CERTIFICADO    DIGITAL, CONFORME REQUERIMENTO DE AUTORIZACAO DE EMPENHO SEI N. 374135, PROCESSO SEI N. 4965/2020-54.</v>
      </c>
      <c r="F208" s="41" t="str">
        <f t="shared" si="3"/>
        <v>MENOR PREÇO</v>
      </c>
      <c r="G208" s="41" t="str">
        <f>[1]Suporte!E196</f>
        <v>PREGAO</v>
      </c>
      <c r="H208" s="43" t="str">
        <f>[1]Suporte!F196</f>
        <v>2020NE000335</v>
      </c>
      <c r="I208" s="44">
        <f>[1]Suporte!G196</f>
        <v>0</v>
      </c>
      <c r="J208" s="44">
        <f>[1]Suporte!H196</f>
        <v>0</v>
      </c>
      <c r="K208" s="44">
        <f>[1]Suporte!I196</f>
        <v>0</v>
      </c>
    </row>
    <row r="209" spans="2:11" ht="57">
      <c r="B209" s="45"/>
      <c r="C209" s="40" t="str">
        <f>[1]Suporte!C197</f>
        <v>COMPWIRE INFORMATICA S/A</v>
      </c>
      <c r="D209" s="41" t="str">
        <f>[1]Suporte!B197</f>
        <v>01181242000272</v>
      </c>
      <c r="E209" s="42" t="str">
        <f>[1]Suporte!D197</f>
        <v>#PG_20_STI_011# AQUISICAO DE UM EQUIPAMENTO HIBRIDO DE ARMAZENAMENTO DE DADOS,STORAGE, E UM KIT  DE EXPANSAO PARA STORAGE HIBRIDO, POR MEIO  DE ADESAO A ARPPE 36/2019 - C, DO TRT DA 18ª REGIAO, CONFORME PROCESSO 3532/2020-82.</v>
      </c>
      <c r="F209" s="41" t="str">
        <f t="shared" si="3"/>
        <v>MENOR PREÇO</v>
      </c>
      <c r="G209" s="41" t="str">
        <f>[1]Suporte!E197</f>
        <v>PREGAO</v>
      </c>
      <c r="H209" s="43" t="str">
        <f>[1]Suporte!F197</f>
        <v>2020NE000342</v>
      </c>
      <c r="I209" s="44">
        <f>[1]Suporte!G197</f>
        <v>432799.91</v>
      </c>
      <c r="J209" s="44">
        <f>[1]Suporte!H197</f>
        <v>0</v>
      </c>
      <c r="K209" s="44">
        <f>[1]Suporte!I197</f>
        <v>0</v>
      </c>
    </row>
    <row r="210" spans="2:11" ht="42.75">
      <c r="B210" s="45"/>
      <c r="C210" s="40" t="str">
        <f>[1]Suporte!C198</f>
        <v>COMPWIRE INFORMATICA S/A</v>
      </c>
      <c r="D210" s="41" t="str">
        <f>[1]Suporte!B198</f>
        <v>01181242000272</v>
      </c>
      <c r="E210" s="42" t="str">
        <f>[1]Suporte!D198</f>
        <v>#PG_20_STI_011# ITEM 9: INSTALACAO, CONFIGURACAO E MIGRACAO DE DADOS, CONFORME36/2019 - C, DO TRT DA 18ª REGIAO, DA 18ª REGIAO.                             PROCESSO 3532/2020-82.</v>
      </c>
      <c r="F210" s="41" t="str">
        <f t="shared" si="3"/>
        <v>MENOR PREÇO</v>
      </c>
      <c r="G210" s="41" t="str">
        <f>[1]Suporte!E198</f>
        <v>PREGAO</v>
      </c>
      <c r="H210" s="43" t="str">
        <f>[1]Suporte!F198</f>
        <v>2020NE000343</v>
      </c>
      <c r="I210" s="44">
        <f>[1]Suporte!G198</f>
        <v>17999</v>
      </c>
      <c r="J210" s="44">
        <f>[1]Suporte!H198</f>
        <v>0</v>
      </c>
      <c r="K210" s="44">
        <f>[1]Suporte!I198</f>
        <v>0</v>
      </c>
    </row>
    <row r="211" spans="2:11" ht="57">
      <c r="B211" s="45"/>
      <c r="C211" s="40" t="str">
        <f>[1]Suporte!C199</f>
        <v>ONLINE CERTIFICADORA LTDA</v>
      </c>
      <c r="D211" s="41" t="str">
        <f>[1]Suporte!B199</f>
        <v>11587975000184</v>
      </c>
      <c r="E211" s="42" t="str">
        <f>[1]Suporte!D199</f>
        <v>#PG_20_STI_009# -EMPENHO REFERENTE A SERVICO DE CONTRATACAO DE CERTIFICADO    DIGITAL, CONFORME REQUERIMENTO DE AUTORIZACAO DE EMPENHO SEI N. 374135, PROCESSO SEI N. 4965/2020-54.</v>
      </c>
      <c r="F211" s="41" t="str">
        <f t="shared" si="3"/>
        <v>MENOR PREÇO</v>
      </c>
      <c r="G211" s="41" t="str">
        <f>[1]Suporte!E199</f>
        <v>PREGAO</v>
      </c>
      <c r="H211" s="43" t="str">
        <f>[1]Suporte!F199</f>
        <v>2020NE000353</v>
      </c>
      <c r="I211" s="44">
        <f>[1]Suporte!G199</f>
        <v>80</v>
      </c>
      <c r="J211" s="44">
        <f>[1]Suporte!H199</f>
        <v>80</v>
      </c>
      <c r="K211" s="44">
        <f>[1]Suporte!I199</f>
        <v>80</v>
      </c>
    </row>
    <row r="212" spans="2:11" ht="57">
      <c r="B212" s="45"/>
      <c r="C212" s="40" t="str">
        <f>[1]Suporte!C200</f>
        <v>GRAFICA E EDITORA MOVIMENTO LTDA</v>
      </c>
      <c r="D212" s="41" t="str">
        <f>[1]Suporte!B200</f>
        <v>08220275000142</v>
      </c>
      <c r="E212" s="42" t="str">
        <f>[1]Suporte!D200</f>
        <v>#PG_20_SECOM_014# @012/2017@ SERVICOS GRAFICOS. EMPENHO PARA DETALHAMENTO DE UNIDADE GESTORA RESPONSAVEL (UGR), CONFORME SOLICITADO NO DESPACHO SPO 0376522,PROCESSO 4853/2020-66.</v>
      </c>
      <c r="F212" s="41" t="str">
        <f t="shared" si="3"/>
        <v>MENOR PREÇO</v>
      </c>
      <c r="G212" s="41" t="str">
        <f>[1]Suporte!E200</f>
        <v>PREGAO</v>
      </c>
      <c r="H212" s="43" t="str">
        <f>[1]Suporte!F200</f>
        <v>2020NE000356</v>
      </c>
      <c r="I212" s="44">
        <f>[1]Suporte!G200</f>
        <v>2600</v>
      </c>
      <c r="J212" s="44">
        <f>[1]Suporte!H200</f>
        <v>0</v>
      </c>
      <c r="K212" s="44">
        <f>[1]Suporte!I200</f>
        <v>0</v>
      </c>
    </row>
    <row r="213" spans="2:11" ht="57">
      <c r="B213" s="45"/>
      <c r="C213" s="40" t="str">
        <f>[1]Suporte!C201</f>
        <v>DEPARTAMENTO DE TRANSITO DO DISTRITO FEDERAL</v>
      </c>
      <c r="D213" s="41" t="str">
        <f>[1]Suporte!B201</f>
        <v>00475855000179</v>
      </c>
      <c r="E213" s="42" t="str">
        <f>[1]Suporte!D201</f>
        <v>#PG_20_COSET_006# -EMPENHO REFERENTE A SERVICO DE TAXA DAS PLACAS DE REPRESEN TACAO, CONFORME REQUERIMENTO DE AUTORIZACAO DE EMPENHO SEI N. 376551, PROCES  SO SEI N. 5123/2020-53.</v>
      </c>
      <c r="F213" s="41" t="str">
        <f t="shared" si="3"/>
        <v>NÃO SE APLICA</v>
      </c>
      <c r="G213" s="41" t="str">
        <f>[1]Suporte!E201</f>
        <v>NAO SE APLICA</v>
      </c>
      <c r="H213" s="43" t="str">
        <f>[1]Suporte!F201</f>
        <v>2020NE000359</v>
      </c>
      <c r="I213" s="44">
        <f>[1]Suporte!G201</f>
        <v>2580</v>
      </c>
      <c r="J213" s="44">
        <f>[1]Suporte!H201</f>
        <v>0</v>
      </c>
      <c r="K213" s="44">
        <f>[1]Suporte!I201</f>
        <v>2580</v>
      </c>
    </row>
    <row r="214" spans="2:11" ht="71.25">
      <c r="B214" s="45"/>
      <c r="C214" s="40" t="str">
        <f>[1]Suporte!C202</f>
        <v>CARLOS VINICIUS ALVES RIBEIRO</v>
      </c>
      <c r="D214" s="41" t="str">
        <f>[1]Suporte!B202</f>
        <v>85961370178</v>
      </c>
      <c r="E214" s="42" t="str">
        <f>[1]Suporte!D202</f>
        <v>#PG_20_PRESI_004# RECLASSIFICACAO DE DESPESA REF. AO REEMBOLSO PELA UTILIZACAODE VEICULO PRORPIO AO PROMOTOR DE JUSTICA CARLOS VINICUIS ALVES RIBEIRO,P/ DE TALHAMENTO DE UGR, CONF. SOLICITADO NO DESPACHO SPO 0377650. PROC 5206/2020-41</v>
      </c>
      <c r="F214" s="41" t="str">
        <f t="shared" si="3"/>
        <v>NÃO SE APLICA</v>
      </c>
      <c r="G214" s="41" t="str">
        <f>[1]Suporte!E202</f>
        <v>NAO SE APLICA</v>
      </c>
      <c r="H214" s="43" t="str">
        <f>[1]Suporte!F202</f>
        <v>2020NE000360</v>
      </c>
      <c r="I214" s="44">
        <f>[1]Suporte!G202</f>
        <v>332</v>
      </c>
      <c r="J214" s="44">
        <f>[1]Suporte!H202</f>
        <v>0</v>
      </c>
      <c r="K214" s="44">
        <f>[1]Suporte!I202</f>
        <v>332</v>
      </c>
    </row>
    <row r="215" spans="2:11" ht="42.75">
      <c r="B215" s="45"/>
      <c r="C215" s="40" t="str">
        <f>[1]Suporte!C203</f>
        <v>MAURICIO ANDREIUOLO RODRIGUES</v>
      </c>
      <c r="D215" s="41" t="str">
        <f>[1]Suporte!B203</f>
        <v>00505339757</v>
      </c>
      <c r="E215" s="42" t="str">
        <f>[1]Suporte!D203</f>
        <v>#PG_20_SG_007# ABERTURA DE EMPENHO PARA RECLASSIFICACAO DA NE 2020NE000013, EMVIRTUDE DA MIGRACAO DO ORCAMENTO PARA UGR ESPECIFICA DAS UNIDADES.            PROCESSO 5242/2020-39.</v>
      </c>
      <c r="F215" s="41" t="str">
        <f t="shared" si="3"/>
        <v>NÃO SE APLICA</v>
      </c>
      <c r="G215" s="41" t="str">
        <f>[1]Suporte!E203</f>
        <v>NAO SE APLICA</v>
      </c>
      <c r="H215" s="43" t="str">
        <f>[1]Suporte!F203</f>
        <v>2020NE000362</v>
      </c>
      <c r="I215" s="44">
        <f>[1]Suporte!G203</f>
        <v>406.75</v>
      </c>
      <c r="J215" s="44">
        <f>[1]Suporte!H203</f>
        <v>0</v>
      </c>
      <c r="K215" s="44">
        <f>[1]Suporte!I203</f>
        <v>406.75</v>
      </c>
    </row>
    <row r="216" spans="2:11" ht="71.25">
      <c r="B216" s="45"/>
      <c r="C216" s="40" t="str">
        <f>[1]Suporte!C204</f>
        <v>MATOS E RANGEL LTDA</v>
      </c>
      <c r="D216" s="41" t="str">
        <f>[1]Suporte!B204</f>
        <v>38055117000145</v>
      </c>
      <c r="E216" s="42" t="str">
        <f>[1]Suporte!D204</f>
        <v>#PG_20_SECOM_006# RECONHECIMENTO DE DIVIDA  PARA PAGAMENTO DA NOTA FISCAL 897,REFERENTE AO RETROATIVO ESTABELECIDO NO PRIMEIRO TERMO  ADITIVO AO CONTRATO Nº22/2019, CONFORME REQUERIMENTO  DE EMPENHO SEI Nº 0379565, PROC. 4659/2020-40.</v>
      </c>
      <c r="F216" s="41" t="str">
        <f t="shared" si="3"/>
        <v>MENOR PREÇO</v>
      </c>
      <c r="G216" s="41" t="str">
        <f>[1]Suporte!E204</f>
        <v>PREGAO</v>
      </c>
      <c r="H216" s="43" t="str">
        <f>[1]Suporte!F204</f>
        <v>2020NE000366</v>
      </c>
      <c r="I216" s="44">
        <f>[1]Suporte!G204</f>
        <v>1917.25</v>
      </c>
      <c r="J216" s="44">
        <f>[1]Suporte!H204</f>
        <v>0</v>
      </c>
      <c r="K216" s="44">
        <f>[1]Suporte!I204</f>
        <v>1917.25</v>
      </c>
    </row>
    <row r="217" spans="2:11" ht="71.25">
      <c r="B217" s="45"/>
      <c r="C217" s="40" t="str">
        <f>[1]Suporte!C205</f>
        <v>TAFA ENGENHARIA LTDA</v>
      </c>
      <c r="D217" s="41" t="str">
        <f>[1]Suporte!B205</f>
        <v>12859652000165</v>
      </c>
      <c r="E217" s="42" t="str">
        <f>[1]Suporte!D205</f>
        <v>#PG_20_COENG_014# PRESTACAO DE SERVICOS  DE MANUTENCAO CORRETIVA,  PREVENTIVA,INSTALACAO E  REMANEJAMENTO DE EQUIPAMENTOS AUTONOMOS DE CLIMATIZACAO DO CNMP,CONFORME ESPECIFICACOES E CONDICOES DO TERMO DE REFERENCIA, PROC. 2899/2020-67</v>
      </c>
      <c r="F217" s="41" t="str">
        <f t="shared" si="3"/>
        <v>MENOR PREÇO</v>
      </c>
      <c r="G217" s="41" t="str">
        <f>[1]Suporte!E205</f>
        <v>PREGAO</v>
      </c>
      <c r="H217" s="43" t="str">
        <f>[1]Suporte!F205</f>
        <v>2020NE000367</v>
      </c>
      <c r="I217" s="44">
        <f>[1]Suporte!G205</f>
        <v>11370</v>
      </c>
      <c r="J217" s="44">
        <f>[1]Suporte!H205</f>
        <v>0</v>
      </c>
      <c r="K217" s="44">
        <f>[1]Suporte!I205</f>
        <v>0</v>
      </c>
    </row>
    <row r="218" spans="2:11" ht="42.75">
      <c r="B218" s="45"/>
      <c r="C218" s="40" t="str">
        <f>[1]Suporte!C206</f>
        <v>RINALDO REIS LIMA</v>
      </c>
      <c r="D218" s="41" t="str">
        <f>[1]Suporte!B206</f>
        <v>21181233372</v>
      </c>
      <c r="E218" s="42" t="str">
        <f>[1]Suporte!D206</f>
        <v>#PG_20_GAB_004# REEMBOLSO POR QUILOMETRO RODADO AO CONSELHEIRO RINALDO REIS   LIMA, CONFORME REQUERIMENTO CGDPP 380517. PROCESSO 3646/2020-39.</v>
      </c>
      <c r="F218" s="41" t="str">
        <f t="shared" si="3"/>
        <v>NÃO SE APLICA</v>
      </c>
      <c r="G218" s="41" t="str">
        <f>[1]Suporte!E206</f>
        <v>NAO SE APLICA</v>
      </c>
      <c r="H218" s="43" t="str">
        <f>[1]Suporte!F206</f>
        <v>2020NE000368</v>
      </c>
      <c r="I218" s="44">
        <f>[1]Suporte!G206</f>
        <v>650</v>
      </c>
      <c r="J218" s="44">
        <f>[1]Suporte!H206</f>
        <v>647.02</v>
      </c>
      <c r="K218" s="44">
        <f>[1]Suporte!I206</f>
        <v>647.02</v>
      </c>
    </row>
    <row r="219" spans="2:11" ht="57">
      <c r="B219" s="45"/>
      <c r="C219" s="40" t="str">
        <f>[1]Suporte!C207</f>
        <v>SMARTER ENGENHARIA EIRELI</v>
      </c>
      <c r="D219" s="41" t="str">
        <f>[1]Suporte!B207</f>
        <v>34228416000183</v>
      </c>
      <c r="E219" s="42" t="str">
        <f>[1]Suporte!D207</f>
        <v>#PG_20_COENG_003# CONTRATACAO DE PRESTACAO DE SERVICOS E FORNECIMENTO DE MATE-RIAIS PARA MANUTENCAO E ADEQUACOES DOS SISTEMAS ELETRICOS, HIDRAULICOS, DE RE-DE ESTRUTURADA E INFRAESTRUTURA CIVIL A SEREM REALIZADOS NO CNMP.</v>
      </c>
      <c r="F219" s="41" t="str">
        <f t="shared" si="3"/>
        <v>MENOR PREÇO</v>
      </c>
      <c r="G219" s="41" t="str">
        <f>[1]Suporte!E207</f>
        <v>PREGAO</v>
      </c>
      <c r="H219" s="43" t="str">
        <f>[1]Suporte!F207</f>
        <v>2020NE000369</v>
      </c>
      <c r="I219" s="44">
        <f>[1]Suporte!G207</f>
        <v>123963.3</v>
      </c>
      <c r="J219" s="44">
        <f>[1]Suporte!H207</f>
        <v>0</v>
      </c>
      <c r="K219" s="44">
        <f>[1]Suporte!I207</f>
        <v>0</v>
      </c>
    </row>
    <row r="220" spans="2:11" ht="57">
      <c r="B220" s="45"/>
      <c r="C220" s="40" t="str">
        <f>[1]Suporte!C208</f>
        <v>ONLINE CERTIFICADORA LTDA</v>
      </c>
      <c r="D220" s="41" t="str">
        <f>[1]Suporte!B208</f>
        <v>11587975000184</v>
      </c>
      <c r="E220" s="42" t="str">
        <f>[1]Suporte!D208</f>
        <v>#PG_20_STI_009#_EMPENHO REFERENTE A SERVICO DE CONTRATACAO DE CERTIFICADO     DIGITAL, CONFORME REQUERIMENTO DE AUTORIZACAO DE EMPENHO SEI N. 379486, PROCESSO SEI N. 5243/2020-32.</v>
      </c>
      <c r="F220" s="41" t="str">
        <f t="shared" si="3"/>
        <v>MENOR PREÇO</v>
      </c>
      <c r="G220" s="41" t="str">
        <f>[1]Suporte!E208</f>
        <v>PREGAO</v>
      </c>
      <c r="H220" s="43" t="str">
        <f>[1]Suporte!F208</f>
        <v>2020NE000370</v>
      </c>
      <c r="I220" s="44">
        <f>[1]Suporte!G208</f>
        <v>80</v>
      </c>
      <c r="J220" s="44">
        <f>[1]Suporte!H208</f>
        <v>0</v>
      </c>
      <c r="K220" s="44">
        <f>[1]Suporte!I208</f>
        <v>0</v>
      </c>
    </row>
    <row r="221" spans="2:11" ht="28.5">
      <c r="B221" s="45"/>
      <c r="C221" s="40" t="str">
        <f>[1]Suporte!C209</f>
        <v>ONLINE CERTIFICADORA LTDA</v>
      </c>
      <c r="D221" s="41" t="str">
        <f>[1]Suporte!B209</f>
        <v>11587975000184</v>
      </c>
      <c r="E221" s="42" t="str">
        <f>[1]Suporte!D209</f>
        <v>#PG_20_STI_009# AQUISICAO DE LEITORES DE SMART CARD PARA CERTIFICADOS DIGITAIS, CONFORME REQUERIMENTO Nº 382013.</v>
      </c>
      <c r="F221" s="41" t="str">
        <f t="shared" si="3"/>
        <v>MENOR PREÇO</v>
      </c>
      <c r="G221" s="41" t="str">
        <f>[1]Suporte!E209</f>
        <v>PREGAO</v>
      </c>
      <c r="H221" s="43" t="str">
        <f>[1]Suporte!F209</f>
        <v>2020NE000383</v>
      </c>
      <c r="I221" s="44">
        <f>[1]Suporte!G209</f>
        <v>660</v>
      </c>
      <c r="J221" s="44">
        <f>[1]Suporte!H209</f>
        <v>0</v>
      </c>
      <c r="K221" s="44">
        <f>[1]Suporte!I209</f>
        <v>0</v>
      </c>
    </row>
    <row r="222" spans="2:11" ht="28.5">
      <c r="B222" s="45"/>
      <c r="C222" s="40" t="str">
        <f>[1]Suporte!C210</f>
        <v>COMERCIAL ALVORADA DE PRODUTOS PARA LIMPEZA E DESCARTAV</v>
      </c>
      <c r="D222" s="41" t="str">
        <f>[1]Suporte!B210</f>
        <v>07888247000135</v>
      </c>
      <c r="E222" s="42" t="str">
        <f>[1]Suporte!D210</f>
        <v>#PG_20_SGP_036# AQUISICAO DE ALCOOL LIQUIDO 70% E BORRIFADORES DE 500 ML, CONFORME REQUERIMENTO Nº 383134.</v>
      </c>
      <c r="F222" s="41" t="str">
        <f t="shared" si="3"/>
        <v>MENOR PREÇO</v>
      </c>
      <c r="G222" s="41" t="str">
        <f>[1]Suporte!E210</f>
        <v>DISPENSA DE LICITACAO</v>
      </c>
      <c r="H222" s="43" t="str">
        <f>[1]Suporte!F210</f>
        <v>2020NE000384</v>
      </c>
      <c r="I222" s="44">
        <f>[1]Suporte!G210</f>
        <v>667.72</v>
      </c>
      <c r="J222" s="44">
        <f>[1]Suporte!H210</f>
        <v>667.72</v>
      </c>
      <c r="K222" s="44">
        <f>[1]Suporte!I210</f>
        <v>667.72</v>
      </c>
    </row>
    <row r="223" spans="2:11" ht="57">
      <c r="B223" s="45"/>
      <c r="C223" s="40" t="str">
        <f>[1]Suporte!C211</f>
        <v>AMERICA TECNOLOGIA DE INFORMATICA E ELETRO-ELETRONICOS</v>
      </c>
      <c r="D223" s="41" t="str">
        <f>[1]Suporte!B211</f>
        <v>06926223000160</v>
      </c>
      <c r="E223" s="42" t="str">
        <f>[1]Suporte!D211</f>
        <v>#PG_20_STI_020# CONTRATO @025/2018@                                           RECONHECIMENTO DE DIVIDA REFERENTE A REAJUSTE CONTRATUAL RETROATIVO A 22/12/19SUBSCRICAO DE SUPORTE PARA FERRAMENTAS DE BACKUP. PROCESSO 2400/2020-91</v>
      </c>
      <c r="F223" s="41" t="str">
        <f t="shared" si="3"/>
        <v>MENOR PREÇO</v>
      </c>
      <c r="G223" s="41" t="str">
        <f>[1]Suporte!E211</f>
        <v>PREGAO</v>
      </c>
      <c r="H223" s="43" t="str">
        <f>[1]Suporte!F211</f>
        <v>2020NE000387</v>
      </c>
      <c r="I223" s="44">
        <f>[1]Suporte!G211</f>
        <v>7.46</v>
      </c>
      <c r="J223" s="44">
        <f>[1]Suporte!H211</f>
        <v>0</v>
      </c>
      <c r="K223" s="44">
        <f>[1]Suporte!I211</f>
        <v>0</v>
      </c>
    </row>
    <row r="224" spans="2:11" ht="57">
      <c r="B224" s="45"/>
      <c r="C224" s="40" t="str">
        <f>[1]Suporte!C212</f>
        <v>AMERICA TECNOLOGIA DE INFORMATICA E ELETRO-ELETRONICOS</v>
      </c>
      <c r="D224" s="41" t="str">
        <f>[1]Suporte!B212</f>
        <v>06926223000160</v>
      </c>
      <c r="E224" s="42" t="str">
        <f>[1]Suporte!D212</f>
        <v>#PG_20_STI_020# CONTRATO @025/2018@                                           CONTRATACAO DE EMPRESA ESPECIALIZADA NO FORNECIMENTO DE PACOTES DE SUBSCRICAO E LICENCIAMENTO PARA AS FERRAMENTAS COMMVAULT - REAJUSTE E PRORROGACAO.</v>
      </c>
      <c r="F224" s="41" t="str">
        <f t="shared" si="3"/>
        <v>MENOR PREÇO</v>
      </c>
      <c r="G224" s="41" t="str">
        <f>[1]Suporte!E212</f>
        <v>PREGAO</v>
      </c>
      <c r="H224" s="43" t="str">
        <f>[1]Suporte!F212</f>
        <v>2020NE000388</v>
      </c>
      <c r="I224" s="44">
        <f>[1]Suporte!G212</f>
        <v>4777.4399999999996</v>
      </c>
      <c r="J224" s="44">
        <f>[1]Suporte!H212</f>
        <v>0</v>
      </c>
      <c r="K224" s="44">
        <f>[1]Suporte!I212</f>
        <v>0</v>
      </c>
    </row>
    <row r="225" spans="2:11" ht="71.25">
      <c r="B225" s="45"/>
      <c r="C225" s="40" t="str">
        <f>[1]Suporte!C213</f>
        <v>AMERICA TECNOLOGIA DE INFORMATICA E ELETRO-ELETRONICOS</v>
      </c>
      <c r="D225" s="41" t="str">
        <f>[1]Suporte!B213</f>
        <v>06926223000160</v>
      </c>
      <c r="E225" s="42" t="str">
        <f>[1]Suporte!D213</f>
        <v>#PG_20_STI_020# @003/2018@ RECONHECIMENTO DE DIVIDA REFERENTE A PERIODO RETROATIVO DE REAJUSTE DO CONTRATO CNMP 003/2018, CONFORME TERCEIRO TERMO ADITIVO,  REQUERIMENTO DE EMPENHO SEI Nº 0382775. PROCESSO 2395/2020-32.</v>
      </c>
      <c r="F225" s="41" t="str">
        <f t="shared" si="3"/>
        <v>MENOR PREÇO</v>
      </c>
      <c r="G225" s="41" t="str">
        <f>[1]Suporte!E213</f>
        <v>PREGAO</v>
      </c>
      <c r="H225" s="43" t="str">
        <f>[1]Suporte!F213</f>
        <v>2020NE000389</v>
      </c>
      <c r="I225" s="44">
        <f>[1]Suporte!G213</f>
        <v>42.66</v>
      </c>
      <c r="J225" s="44">
        <f>[1]Suporte!H213</f>
        <v>0</v>
      </c>
      <c r="K225" s="44">
        <f>[1]Suporte!I213</f>
        <v>0</v>
      </c>
    </row>
    <row r="226" spans="2:11" ht="71.25">
      <c r="B226" s="45"/>
      <c r="C226" s="40" t="str">
        <f>[1]Suporte!C214</f>
        <v>AMERICA TECNOLOGIA DE INFORMATICA E ELETRO-ELETRONICOS</v>
      </c>
      <c r="D226" s="41" t="str">
        <f>[1]Suporte!B214</f>
        <v>06926223000160</v>
      </c>
      <c r="E226" s="42" t="str">
        <f>[1]Suporte!D214</f>
        <v>#PG_20_STI_020# @003/2018@ REAJUSTE E PRORROGACAO  DO CONTRATO  CNMP 003/2018,CUJO OBJETO E O FORNECIMENTO DE PACOTES DE SUBSCRICAO E LICENCIAMENTO PARA FERRAMENTAS COMMVAULT, CONFORME REQUERIMENTO DE EMPENHO SEI Nº 0382778.</v>
      </c>
      <c r="F226" s="41" t="str">
        <f t="shared" si="3"/>
        <v>MENOR PREÇO</v>
      </c>
      <c r="G226" s="41" t="str">
        <f>[1]Suporte!E214</f>
        <v>PREGAO</v>
      </c>
      <c r="H226" s="43" t="str">
        <f>[1]Suporte!F214</f>
        <v>2020NE000390</v>
      </c>
      <c r="I226" s="44">
        <f>[1]Suporte!G214</f>
        <v>27336.26</v>
      </c>
      <c r="J226" s="44">
        <f>[1]Suporte!H214</f>
        <v>0</v>
      </c>
      <c r="K226" s="44">
        <f>[1]Suporte!I214</f>
        <v>0</v>
      </c>
    </row>
    <row r="227" spans="2:11" ht="71.25">
      <c r="B227" s="45"/>
      <c r="C227" s="40" t="str">
        <f>[1]Suporte!C215</f>
        <v>CONSELHO NACIONAL DO MINISTERIO PUBLICO</v>
      </c>
      <c r="D227" s="41" t="str">
        <f>[1]Suporte!B215</f>
        <v>590003</v>
      </c>
      <c r="E227" s="42" t="str">
        <f>[1]Suporte!D215</f>
        <v>EMPENHO DE DESPESA DE EXERCICIO ANTERIOR PARA PAGAMENTO DE DIARIAS AO SECRETARIO GERAL MAURICIO ANDREIUOLO RODRIGUES, CONFORME PROCESSO 704/2020-30.        NOVO EMPENHO PARA RECLASSIFICACAO EM UMA NOVA UGR,CONFORME DESPACHO Nº 383773.</v>
      </c>
      <c r="F227" s="41" t="str">
        <f t="shared" si="3"/>
        <v>NÃO SE APLICA</v>
      </c>
      <c r="G227" s="41" t="str">
        <f>[1]Suporte!E215</f>
        <v>NAO SE APLICA</v>
      </c>
      <c r="H227" s="43" t="str">
        <f>[1]Suporte!F215</f>
        <v>2020NE000395</v>
      </c>
      <c r="I227" s="44">
        <f>[1]Suporte!G215</f>
        <v>2792.07</v>
      </c>
      <c r="J227" s="44">
        <f>[1]Suporte!H215</f>
        <v>2792.07</v>
      </c>
      <c r="K227" s="44">
        <f>[1]Suporte!I215</f>
        <v>2792.07</v>
      </c>
    </row>
    <row r="228" spans="2:11" ht="57">
      <c r="B228" s="45"/>
      <c r="C228" s="40" t="str">
        <f>[1]Suporte!C216</f>
        <v>BOAVENTURA CAFES ESPECIAIS EIRELI</v>
      </c>
      <c r="D228" s="41" t="str">
        <f>[1]Suporte!B216</f>
        <v>24252228000137</v>
      </c>
      <c r="E228" s="42" t="str">
        <f>[1]Suporte!D216</f>
        <v>#PG_20_COMCC_002# AQUISICAO DE 1.500 (UM MIL E QUINHENTOS) PACOTES DE 500 G DECAFE, APRESENTACAO TORRADO MOIDO, INTENSIDADE MEDIA, TIPO SUPERIOR, POR MEIO  DA ATA DE REGISTRO DE PRECOS CNMP Nº 02B/2020. PROCESSO 5529/2020-90.</v>
      </c>
      <c r="F228" s="41" t="str">
        <f t="shared" si="3"/>
        <v>MENOR PREÇO</v>
      </c>
      <c r="G228" s="41" t="str">
        <f>[1]Suporte!E216</f>
        <v>PREGAO</v>
      </c>
      <c r="H228" s="43" t="str">
        <f>[1]Suporte!F216</f>
        <v>2020NE000397</v>
      </c>
      <c r="I228" s="44">
        <f>[1]Suporte!G216</f>
        <v>8910</v>
      </c>
      <c r="J228" s="44">
        <f>[1]Suporte!H216</f>
        <v>0</v>
      </c>
      <c r="K228" s="44">
        <f>[1]Suporte!I216</f>
        <v>0</v>
      </c>
    </row>
    <row r="229" spans="2:11" ht="57">
      <c r="B229" s="45"/>
      <c r="C229" s="40" t="str">
        <f>[1]Suporte!C217</f>
        <v>AMM TECNOLOGIA E SERVICOS DE INFORMATICA LTDA</v>
      </c>
      <c r="D229" s="41" t="str">
        <f>[1]Suporte!B217</f>
        <v>07192480000189</v>
      </c>
      <c r="E229" s="42" t="str">
        <f>[1]Suporte!D217</f>
        <v>#PG_20_STI_005# AQUISICAO DE SUBSCRICAO PARA ORACLE LINUX PREMIER LIMITED, POR36 MESES, PARA SERVIDORES DA PLATAFORMA X86-64 COM ATE DOIS SLOTS DE CPU, IND EPENDENTEMENTE DA QUALIDADE DE CORES POR SLOT.</v>
      </c>
      <c r="F229" s="41" t="str">
        <f t="shared" si="3"/>
        <v>MENOR PREÇO</v>
      </c>
      <c r="G229" s="41" t="str">
        <f>[1]Suporte!E217</f>
        <v>PREGAO</v>
      </c>
      <c r="H229" s="43" t="str">
        <f>[1]Suporte!F217</f>
        <v>2020NE000399</v>
      </c>
      <c r="I229" s="44">
        <f>[1]Suporte!G217</f>
        <v>43300</v>
      </c>
      <c r="J229" s="44">
        <f>[1]Suporte!H217</f>
        <v>0</v>
      </c>
      <c r="K229" s="44">
        <f>[1]Suporte!I217</f>
        <v>0</v>
      </c>
    </row>
    <row r="230" spans="2:11" ht="42.75">
      <c r="B230" s="45"/>
      <c r="C230" s="40" t="str">
        <f>[1]Suporte!C218</f>
        <v>EXITO DISTRIBUIDORA E COMERCIO DE LIVROS LTDA</v>
      </c>
      <c r="D230" s="41" t="str">
        <f>[1]Suporte!B218</f>
        <v>08065700000176</v>
      </c>
      <c r="E230" s="42" t="str">
        <f>[1]Suporte!D218</f>
        <v>#PG_20_SG_002# RESERVA DE CREDITOS PARA AQUISICAO DE 300 PUBLICACOES BIBLIOGRAFICAS, CONFORME ARP PGR 14/2020, PREGAO ELETRONICO PGR 26/2020.               PROCESSO 5720/2020-44.</v>
      </c>
      <c r="F230" s="41" t="str">
        <f t="shared" si="3"/>
        <v>MENOR PREÇO</v>
      </c>
      <c r="G230" s="41" t="str">
        <f>[1]Suporte!E218</f>
        <v>PREGAO</v>
      </c>
      <c r="H230" s="43" t="str">
        <f>[1]Suporte!F218</f>
        <v>2020NE000401</v>
      </c>
      <c r="I230" s="44">
        <f>[1]Suporte!G218</f>
        <v>22637.16</v>
      </c>
      <c r="J230" s="44">
        <f>[1]Suporte!H218</f>
        <v>0</v>
      </c>
      <c r="K230" s="44">
        <f>[1]Suporte!I218</f>
        <v>0</v>
      </c>
    </row>
    <row r="231" spans="2:11" ht="42.75">
      <c r="B231" s="45"/>
      <c r="C231" s="40" t="str">
        <f>[1]Suporte!C219</f>
        <v>AMERICA TECNOLOGIA DE INFORMATICA E ELETRO-ELETRONICOS</v>
      </c>
      <c r="D231" s="41" t="str">
        <f>[1]Suporte!B219</f>
        <v>06926223000160</v>
      </c>
      <c r="E231" s="42" t="str">
        <f>[1]Suporte!D219</f>
        <v>#PG_20_STI_006# ABERTURA DE EMPENHO PARA AQUISICAO DE TAPE LIBRARY, CONFORME  PREGAO ELETRONICO CNMP 18/2020.                                               PROCESSO 3526/2020-50.</v>
      </c>
      <c r="F231" s="41" t="str">
        <f t="shared" si="3"/>
        <v>MENOR PREÇO</v>
      </c>
      <c r="G231" s="41" t="str">
        <f>[1]Suporte!E219</f>
        <v>PREGAO</v>
      </c>
      <c r="H231" s="43" t="str">
        <f>[1]Suporte!F219</f>
        <v>2020NE000403</v>
      </c>
      <c r="I231" s="44">
        <f>[1]Suporte!G219</f>
        <v>167000</v>
      </c>
      <c r="J231" s="44">
        <f>[1]Suporte!H219</f>
        <v>0</v>
      </c>
      <c r="K231" s="44">
        <f>[1]Suporte!I219</f>
        <v>0</v>
      </c>
    </row>
    <row r="232" spans="2:11" ht="71.25">
      <c r="B232" s="45"/>
      <c r="C232" s="40" t="str">
        <f>[1]Suporte!C220</f>
        <v>RAJAS ESQUADRIAS DE ALUMINIO LTDA</v>
      </c>
      <c r="D232" s="41" t="str">
        <f>[1]Suporte!B220</f>
        <v>26427260000131</v>
      </c>
      <c r="E232" s="42" t="str">
        <f>[1]Suporte!D220</f>
        <v>#PG_20_COENG_008# CONTRATACAO DE EMPRESA PARA O FORNECIMENTO E INSTALACAO DE DDE DUAS ESQUADRIAS DE ALUMINIO COM VIDRO LAMINADO PRATA COM SISTEMA DE ABERTURA MAXIM-AR, NO SETOR DE PATRIMONIO E ALMOXARIFADO, NO PAVIMENTO SEMIENTERRADO</v>
      </c>
      <c r="F232" s="41" t="str">
        <f t="shared" si="3"/>
        <v>MENOR PREÇO</v>
      </c>
      <c r="G232" s="41" t="str">
        <f>[1]Suporte!E220</f>
        <v>DISPENSA DE LICITACAO</v>
      </c>
      <c r="H232" s="43" t="str">
        <f>[1]Suporte!F220</f>
        <v>2020NE000405</v>
      </c>
      <c r="I232" s="44">
        <f>[1]Suporte!G220</f>
        <v>10295.77</v>
      </c>
      <c r="J232" s="44">
        <f>[1]Suporte!H220</f>
        <v>0</v>
      </c>
      <c r="K232" s="44">
        <f>[1]Suporte!I220</f>
        <v>0</v>
      </c>
    </row>
    <row r="233" spans="2:11" ht="57">
      <c r="B233" s="45"/>
      <c r="C233" s="40" t="str">
        <f>[1]Suporte!C221</f>
        <v>COPERSON AUDIO E VIDEO LTDA</v>
      </c>
      <c r="D233" s="41" t="str">
        <f>[1]Suporte!B221</f>
        <v>07648642000140</v>
      </c>
      <c r="E233" s="42" t="str">
        <f>[1]Suporte!D221</f>
        <v>#PG_20_COENG_024# ABERTURA DE EMPENHO PARA CONTRATACAO DE EMPRESA PARA FORNE- CIMENTO DE EQUIPAMENTOS PARA MODERNIZAR OS SISTEMAS DE AUDIO E VIDEO DO AUDITORIO E DO PLENARIO, CONFORME PREGAO 21/2020.</v>
      </c>
      <c r="F233" s="41" t="str">
        <f t="shared" si="3"/>
        <v>MENOR PREÇO</v>
      </c>
      <c r="G233" s="41" t="str">
        <f>[1]Suporte!E221</f>
        <v>PREGAO</v>
      </c>
      <c r="H233" s="43" t="str">
        <f>[1]Suporte!F221</f>
        <v>2020NE000406</v>
      </c>
      <c r="I233" s="44">
        <f>[1]Suporte!G221</f>
        <v>409124.56</v>
      </c>
      <c r="J233" s="44">
        <f>[1]Suporte!H221</f>
        <v>0</v>
      </c>
      <c r="K233" s="44">
        <f>[1]Suporte!I221</f>
        <v>0</v>
      </c>
    </row>
    <row r="234" spans="2:11" ht="57">
      <c r="B234" s="45"/>
      <c r="C234" s="40" t="str">
        <f>[1]Suporte!C222</f>
        <v>COPERSON AUDIO E VIDEO LTDA</v>
      </c>
      <c r="D234" s="41" t="str">
        <f>[1]Suporte!B222</f>
        <v>07648642000140</v>
      </c>
      <c r="E234" s="42" t="str">
        <f>[1]Suporte!D222</f>
        <v>#PG_20_COENG_024# ABERTURA DE EMPENHO PARA CONTRATACAO DE EMPRESA PARA PRESTA-CAO DE SERVICOS PARA MODERNIZAR OS SISTEMAS DE AUDIO E VIDEO DO AUDITORIO E DOPLENARIO, CONFORME PREGAO 21/2020.</v>
      </c>
      <c r="F234" s="41" t="str">
        <f t="shared" si="3"/>
        <v>MENOR PREÇO</v>
      </c>
      <c r="G234" s="41" t="str">
        <f>[1]Suporte!E222</f>
        <v>PREGAO</v>
      </c>
      <c r="H234" s="43" t="str">
        <f>[1]Suporte!F222</f>
        <v>2020NE000407</v>
      </c>
      <c r="I234" s="44">
        <f>[1]Suporte!G222</f>
        <v>98000</v>
      </c>
      <c r="J234" s="44">
        <f>[1]Suporte!H222</f>
        <v>0</v>
      </c>
      <c r="K234" s="44">
        <f>[1]Suporte!I222</f>
        <v>0</v>
      </c>
    </row>
    <row r="235" spans="2:11" ht="42.75">
      <c r="B235" s="45"/>
      <c r="C235" s="40" t="str">
        <f>[1]Suporte!C223</f>
        <v>LVD SOLUCOES EM INFORMATICA LTDA</v>
      </c>
      <c r="D235" s="41" t="str">
        <f>[1]Suporte!B223</f>
        <v>30780665000126</v>
      </c>
      <c r="E235" s="42" t="str">
        <f>[1]Suporte!D223</f>
        <v>#PG_20_STI_006# ABERTURA DE EMPENHO PARA AQUISICAO DE FITA GRAVACAO DE DADOS, CONFORME PREGAO ELETRONICO 18/2020 E PROCESSO 3526/2020-50.</v>
      </c>
      <c r="F235" s="41" t="str">
        <f t="shared" si="3"/>
        <v>MENOR PREÇO</v>
      </c>
      <c r="G235" s="41" t="str">
        <f>[1]Suporte!E223</f>
        <v>PREGAO</v>
      </c>
      <c r="H235" s="43" t="str">
        <f>[1]Suporte!F223</f>
        <v>2020NE000408</v>
      </c>
      <c r="I235" s="44">
        <f>[1]Suporte!G223</f>
        <v>85140</v>
      </c>
      <c r="J235" s="44">
        <f>[1]Suporte!H223</f>
        <v>0</v>
      </c>
      <c r="K235" s="44">
        <f>[1]Suporte!I223</f>
        <v>0</v>
      </c>
    </row>
    <row r="236" spans="2:11" ht="42.75">
      <c r="B236" s="45"/>
      <c r="C236" s="40" t="str">
        <f>[1]Suporte!C224</f>
        <v>CONSELHO NACIONAL DO MINISTERIO PUBLICO</v>
      </c>
      <c r="D236" s="41" t="str">
        <f>[1]Suporte!B224</f>
        <v>590003</v>
      </c>
      <c r="E236" s="42" t="str">
        <f>[1]Suporte!D224</f>
        <v>#PG_20_SGP_006#  RESSARCIMENTO PARCIAL DA VACINA CONTRA A GRIPE, CONFORME DECISAO SG/SEC 0347989 E SOLICITACAO PELO REQUERIMENTO Nº 388926.</v>
      </c>
      <c r="F236" s="41" t="str">
        <f t="shared" si="3"/>
        <v>NÃO SE APLICA</v>
      </c>
      <c r="G236" s="41" t="str">
        <f>[1]Suporte!E224</f>
        <v>NAO SE APLICA</v>
      </c>
      <c r="H236" s="43" t="str">
        <f>[1]Suporte!F224</f>
        <v>2020NE000409</v>
      </c>
      <c r="I236" s="44">
        <f>[1]Suporte!G224</f>
        <v>6112.9</v>
      </c>
      <c r="J236" s="44">
        <f>[1]Suporte!H224</f>
        <v>6112.9</v>
      </c>
      <c r="K236" s="44">
        <f>[1]Suporte!I224</f>
        <v>6112.9</v>
      </c>
    </row>
    <row r="237" spans="2:11" ht="71.25">
      <c r="B237" s="45"/>
      <c r="C237" s="40" t="str">
        <f>[1]Suporte!C225</f>
        <v>MKS GESTAO DE RESIDUOS LTDA</v>
      </c>
      <c r="D237" s="41" t="str">
        <f>[1]Suporte!B225</f>
        <v>23062431000188</v>
      </c>
      <c r="E237" s="42" t="str">
        <f>[1]Suporte!D225</f>
        <v>#PG_20_COGCS_004# PRESTACAO DE SERVICOS CONTINUADOS DE GERENCIAMENTO DE RESIDUOS SOLIDOS URBANOS NAO PERIGOSOS, GERADOS NAS DEPENDENCIAS DA CONTRATANTE,ABRANGENDO  AS ETAPAS DE COLETA, TRANSPORTE, TRANSBORDO, TRATAMENTO, DESTINACAO OU</v>
      </c>
      <c r="F237" s="41" t="str">
        <f t="shared" si="3"/>
        <v>MENOR PREÇO</v>
      </c>
      <c r="G237" s="41" t="str">
        <f>[1]Suporte!E225</f>
        <v>PREGAO</v>
      </c>
      <c r="H237" s="43" t="str">
        <f>[1]Suporte!F225</f>
        <v>2020NE000415</v>
      </c>
      <c r="I237" s="44">
        <f>[1]Suporte!G225</f>
        <v>3832.55</v>
      </c>
      <c r="J237" s="44">
        <f>[1]Suporte!H225</f>
        <v>0</v>
      </c>
      <c r="K237" s="44">
        <f>[1]Suporte!I225</f>
        <v>0</v>
      </c>
    </row>
    <row r="238" spans="2:11" ht="71.25">
      <c r="B238" s="45"/>
      <c r="C238" s="40" t="str">
        <f>[1]Suporte!C226</f>
        <v>J R DECORACOES LTDA</v>
      </c>
      <c r="D238" s="41" t="str">
        <f>[1]Suporte!B226</f>
        <v>00857865000179</v>
      </c>
      <c r="E238" s="42" t="str">
        <f>[1]Suporte!D226</f>
        <v>#PG_20_COENG_032# ABERTURA DE EMPENHO PARA MANUTENCAO DE PERSIANAS, COM FORNE-CIMENTO DE MAO DE OBRA E EQUIPAMENTOS NECESSARIOS A EXECUCAO DO SERVICO.      QUANTIDADE ESTIMADA: 600 M². REQUERIMENTO SEI 390824. PREGAO 12/2020.</v>
      </c>
      <c r="F238" s="41" t="str">
        <f t="shared" si="3"/>
        <v>MENOR PREÇO</v>
      </c>
      <c r="G238" s="41" t="str">
        <f>[1]Suporte!E226</f>
        <v>PREGAO</v>
      </c>
      <c r="H238" s="43" t="str">
        <f>[1]Suporte!F226</f>
        <v>2020NE000416</v>
      </c>
      <c r="I238" s="44">
        <f>[1]Suporte!G226</f>
        <v>44004</v>
      </c>
      <c r="J238" s="44">
        <f>[1]Suporte!H226</f>
        <v>0</v>
      </c>
      <c r="K238" s="44">
        <f>[1]Suporte!I226</f>
        <v>0</v>
      </c>
    </row>
    <row r="239" spans="2:11" ht="57">
      <c r="B239" s="45"/>
      <c r="C239" s="40" t="str">
        <f>[1]Suporte!C227</f>
        <v>ONLINE CERTIFICADORA LTDA</v>
      </c>
      <c r="D239" s="41" t="str">
        <f>[1]Suporte!B227</f>
        <v>11587975000184</v>
      </c>
      <c r="E239" s="42" t="str">
        <f>[1]Suporte!D227</f>
        <v>#PG_20_STI_009#_EMPENHO REFERENTE A SERVICO DE CONTRATACAO DE CERTIFICADO     DIGITAL, CONFORME REQUERIMENTO DE AUTORIZACAO DE EMPENHO SEI N. 392269, PROCESSO SEI N. 6290/2020-97.</v>
      </c>
      <c r="F239" s="41" t="str">
        <f t="shared" si="3"/>
        <v>MENOR PREÇO</v>
      </c>
      <c r="G239" s="41" t="str">
        <f>[1]Suporte!E227</f>
        <v>PREGAO</v>
      </c>
      <c r="H239" s="43" t="str">
        <f>[1]Suporte!F227</f>
        <v>2020NE000420</v>
      </c>
      <c r="I239" s="44">
        <f>[1]Suporte!G227</f>
        <v>80</v>
      </c>
      <c r="J239" s="44">
        <f>[1]Suporte!H227</f>
        <v>0</v>
      </c>
      <c r="K239" s="44">
        <f>[1]Suporte!I227</f>
        <v>0</v>
      </c>
    </row>
    <row r="240" spans="2:11" ht="42.75">
      <c r="B240" s="45"/>
      <c r="C240" s="40" t="str">
        <f>[1]Suporte!C228</f>
        <v>MAGITECH - DISTRIBUIDOR DE ELETRONICOS EIRELI</v>
      </c>
      <c r="D240" s="41" t="str">
        <f>[1]Suporte!B228</f>
        <v>19910840000110</v>
      </c>
      <c r="E240" s="42" t="str">
        <f>[1]Suporte!D228</f>
        <v>#PG_20_COGCS_012# ABERTURA DE EMPENHO PARA AQUISICAO DE TRES REFRIGERADORES,  CONFORME ARP 03/2020 MINISTERIO DA DEFESA. PROCESSO 6064/2020-25.</v>
      </c>
      <c r="F240" s="41" t="str">
        <f t="shared" si="3"/>
        <v>MENOR PREÇO</v>
      </c>
      <c r="G240" s="41" t="str">
        <f>[1]Suporte!E228</f>
        <v>PREGAO</v>
      </c>
      <c r="H240" s="43" t="str">
        <f>[1]Suporte!F228</f>
        <v>2020NE000421</v>
      </c>
      <c r="I240" s="44">
        <f>[1]Suporte!G228</f>
        <v>5400</v>
      </c>
      <c r="J240" s="44">
        <f>[1]Suporte!H228</f>
        <v>0</v>
      </c>
      <c r="K240" s="44">
        <f>[1]Suporte!I228</f>
        <v>0</v>
      </c>
    </row>
    <row r="241" spans="2:11" ht="57">
      <c r="B241" s="45"/>
      <c r="C241" s="40" t="str">
        <f>[1]Suporte!C229</f>
        <v>CAMARA BRASILEIRA DO LIVRO</v>
      </c>
      <c r="D241" s="41" t="str">
        <f>[1]Suporte!B229</f>
        <v>60792942000181</v>
      </c>
      <c r="E241" s="42" t="str">
        <f>[1]Suporte!D229</f>
        <v>#PG_20_SG_006# ATRIBUICAO DE CODIGO DE PADRONIZACAO DE LIVROS - ISBN PARA A PUBLICACAO "MANUAL DE GESTAO DOCUMENTAL DO MINISTERIO PUBLICO", CONFORME REQUERIMENTO SEI Nº 0392823, PROCESSO 999/2020-53.</v>
      </c>
      <c r="F241" s="41" t="str">
        <f t="shared" si="3"/>
        <v>MENOR PREÇO</v>
      </c>
      <c r="G241" s="41" t="str">
        <f>[1]Suporte!E229</f>
        <v>DISPENSA DE LICITACAO</v>
      </c>
      <c r="H241" s="43" t="str">
        <f>[1]Suporte!F229</f>
        <v>2020NE000422</v>
      </c>
      <c r="I241" s="44">
        <f>[1]Suporte!G229</f>
        <v>22</v>
      </c>
      <c r="J241" s="44">
        <f>[1]Suporte!H229</f>
        <v>0</v>
      </c>
      <c r="K241" s="44">
        <f>[1]Suporte!I229</f>
        <v>0</v>
      </c>
    </row>
    <row r="242" spans="2:11" ht="28.5">
      <c r="B242" s="45"/>
      <c r="C242" s="40" t="str">
        <f>[1]Suporte!C230</f>
        <v>ENGDTP &amp; MULTIMIDIA COMERCIO E PRESTACAO DE SERVICOS DE</v>
      </c>
      <c r="D242" s="41" t="str">
        <f>[1]Suporte!B230</f>
        <v>03556998000101</v>
      </c>
      <c r="E242" s="42" t="e">
        <f>[1]Suporte!D230</f>
        <v>#N/A</v>
      </c>
      <c r="F242" s="41" t="str">
        <f t="shared" si="3"/>
        <v>NÃO SE APLICA</v>
      </c>
      <c r="G242" s="41" t="str">
        <f>[1]Suporte!E230</f>
        <v>INEXIGIVEL</v>
      </c>
      <c r="H242" s="43" t="str">
        <f>[1]Suporte!F230</f>
        <v>2017NE000428</v>
      </c>
      <c r="I242" s="44">
        <f>[1]Suporte!G230</f>
        <v>3960</v>
      </c>
      <c r="J242" s="44">
        <f>[1]Suporte!H230</f>
        <v>3960</v>
      </c>
      <c r="K242" s="44">
        <f>[1]Suporte!I230</f>
        <v>3960</v>
      </c>
    </row>
    <row r="243" spans="2:11" ht="28.5">
      <c r="B243" s="45"/>
      <c r="C243" s="40" t="str">
        <f>[1]Suporte!C231</f>
        <v>R R - COMERCIO DE CARTUCHOS LTDA - ME</v>
      </c>
      <c r="D243" s="41" t="str">
        <f>[1]Suporte!B231</f>
        <v>13734839000103</v>
      </c>
      <c r="E243" s="42" t="e">
        <f>[1]Suporte!D231</f>
        <v>#N/A</v>
      </c>
      <c r="F243" s="41" t="str">
        <f t="shared" si="3"/>
        <v>MENOR PREÇO</v>
      </c>
      <c r="G243" s="41" t="str">
        <f>[1]Suporte!E231</f>
        <v>PREGAO</v>
      </c>
      <c r="H243" s="43" t="str">
        <f>[1]Suporte!F231</f>
        <v>2017NE000429</v>
      </c>
      <c r="I243" s="44">
        <f>[1]Suporte!G231</f>
        <v>3840</v>
      </c>
      <c r="J243" s="44">
        <f>[1]Suporte!H231</f>
        <v>0</v>
      </c>
      <c r="K243" s="44">
        <f>[1]Suporte!I231</f>
        <v>0</v>
      </c>
    </row>
    <row r="244" spans="2:11" ht="28.5">
      <c r="B244" s="45"/>
      <c r="C244" s="40" t="str">
        <f>[1]Suporte!C232</f>
        <v>DIGISEC - CERTIFICACAO DIGITAL EIRELI - ME</v>
      </c>
      <c r="D244" s="41" t="str">
        <f>[1]Suporte!B232</f>
        <v>18799897000120</v>
      </c>
      <c r="E244" s="42" t="e">
        <f>[1]Suporte!D232</f>
        <v>#N/A</v>
      </c>
      <c r="F244" s="41" t="str">
        <f t="shared" si="3"/>
        <v>MENOR PREÇO</v>
      </c>
      <c r="G244" s="41" t="str">
        <f>[1]Suporte!E232</f>
        <v>PREGAO</v>
      </c>
      <c r="H244" s="43" t="str">
        <f>[1]Suporte!F232</f>
        <v>2017NE000430</v>
      </c>
      <c r="I244" s="44">
        <f>[1]Suporte!G232</f>
        <v>414</v>
      </c>
      <c r="J244" s="44">
        <f>[1]Suporte!H232</f>
        <v>414</v>
      </c>
      <c r="K244" s="44">
        <f>[1]Suporte!I232</f>
        <v>414</v>
      </c>
    </row>
    <row r="245" spans="2:11" ht="15">
      <c r="B245" s="45"/>
      <c r="C245" s="40" t="str">
        <f>[1]Suporte!C233</f>
        <v>LAURO MACHADO NOGUEIRA</v>
      </c>
      <c r="D245" s="41" t="str">
        <f>[1]Suporte!B233</f>
        <v>53322282104</v>
      </c>
      <c r="E245" s="42" t="e">
        <f>[1]Suporte!D233</f>
        <v>#N/A</v>
      </c>
      <c r="F245" s="41" t="str">
        <f t="shared" si="3"/>
        <v>NÃO SE APLICA</v>
      </c>
      <c r="G245" s="41" t="str">
        <f>[1]Suporte!E233</f>
        <v>NAO SE APLICA</v>
      </c>
      <c r="H245" s="43" t="str">
        <f>[1]Suporte!F233</f>
        <v>2017NE000432</v>
      </c>
      <c r="I245" s="44">
        <f>[1]Suporte!G233</f>
        <v>346.94</v>
      </c>
      <c r="J245" s="44">
        <f>[1]Suporte!H233</f>
        <v>0</v>
      </c>
      <c r="K245" s="44">
        <f>[1]Suporte!I233</f>
        <v>346.94</v>
      </c>
    </row>
    <row r="246" spans="2:11" ht="28.5">
      <c r="B246" s="45"/>
      <c r="C246" s="40" t="str">
        <f>[1]Suporte!C234</f>
        <v>CPD CONSULTORIA, PLANEJAMENTO E DESENVOLVIMENTO DE SIST</v>
      </c>
      <c r="D246" s="41" t="str">
        <f>[1]Suporte!B234</f>
        <v>00395228000128</v>
      </c>
      <c r="E246" s="42" t="e">
        <f>[1]Suporte!D234</f>
        <v>#N/A</v>
      </c>
      <c r="F246" s="41" t="str">
        <f t="shared" si="3"/>
        <v>MENOR PREÇO</v>
      </c>
      <c r="G246" s="41" t="str">
        <f>[1]Suporte!E234</f>
        <v>PREGAO</v>
      </c>
      <c r="H246" s="43" t="str">
        <f>[1]Suporte!F234</f>
        <v>2017NE000433</v>
      </c>
      <c r="I246" s="44">
        <f>[1]Suporte!G234</f>
        <v>1108867.46</v>
      </c>
      <c r="J246" s="44">
        <f>[1]Suporte!H234</f>
        <v>0</v>
      </c>
      <c r="K246" s="44">
        <f>[1]Suporte!I234</f>
        <v>0</v>
      </c>
    </row>
    <row r="247" spans="2:11" ht="28.5">
      <c r="B247" s="45"/>
      <c r="C247" s="40" t="str">
        <f>[1]Suporte!C235</f>
        <v>DIGISEC - CERTIFICACAO DIGITAL EIRELI - ME</v>
      </c>
      <c r="D247" s="41" t="str">
        <f>[1]Suporte!B235</f>
        <v>18799897000120</v>
      </c>
      <c r="E247" s="42" t="e">
        <f>[1]Suporte!D235</f>
        <v>#N/A</v>
      </c>
      <c r="F247" s="41" t="str">
        <f t="shared" si="3"/>
        <v>MENOR PREÇO</v>
      </c>
      <c r="G247" s="41" t="str">
        <f>[1]Suporte!E235</f>
        <v>PREGAO</v>
      </c>
      <c r="H247" s="43" t="str">
        <f>[1]Suporte!F235</f>
        <v>2017NE000434</v>
      </c>
      <c r="I247" s="44">
        <f>[1]Suporte!G235</f>
        <v>138</v>
      </c>
      <c r="J247" s="44">
        <f>[1]Suporte!H235</f>
        <v>138</v>
      </c>
      <c r="K247" s="44">
        <f>[1]Suporte!I235</f>
        <v>138</v>
      </c>
    </row>
    <row r="248" spans="2:11" ht="15">
      <c r="B248" s="45"/>
      <c r="C248" s="40" t="str">
        <f>[1]Suporte!C236</f>
        <v>INTERAGI TECNOLOGIA LTDA - EPP</v>
      </c>
      <c r="D248" s="41" t="str">
        <f>[1]Suporte!B236</f>
        <v>05045317000168</v>
      </c>
      <c r="E248" s="42" t="e">
        <f>[1]Suporte!D236</f>
        <v>#N/A</v>
      </c>
      <c r="F248" s="41" t="str">
        <f t="shared" si="3"/>
        <v>MENOR PREÇO</v>
      </c>
      <c r="G248" s="41" t="str">
        <f>[1]Suporte!E236</f>
        <v>PREGAO</v>
      </c>
      <c r="H248" s="43" t="str">
        <f>[1]Suporte!F236</f>
        <v>2017NE000435</v>
      </c>
      <c r="I248" s="44">
        <f>[1]Suporte!G236</f>
        <v>4000</v>
      </c>
      <c r="J248" s="44">
        <f>[1]Suporte!H236</f>
        <v>0</v>
      </c>
      <c r="K248" s="44">
        <f>[1]Suporte!I236</f>
        <v>0</v>
      </c>
    </row>
    <row r="249" spans="2:11" ht="15">
      <c r="B249" s="45"/>
      <c r="C249" s="40" t="str">
        <f>[1]Suporte!C237</f>
        <v>MULTIREDE INFORMATICA LTDA</v>
      </c>
      <c r="D249" s="41" t="str">
        <f>[1]Suporte!B237</f>
        <v>66060088000145</v>
      </c>
      <c r="E249" s="42" t="e">
        <f>[1]Suporte!D237</f>
        <v>#N/A</v>
      </c>
      <c r="F249" s="41" t="str">
        <f t="shared" si="3"/>
        <v>NÃO SE APLICA</v>
      </c>
      <c r="G249" s="41" t="str">
        <f>[1]Suporte!E237</f>
        <v>INEXIGIVEL</v>
      </c>
      <c r="H249" s="43" t="str">
        <f>[1]Suporte!F237</f>
        <v>2017NE000437</v>
      </c>
      <c r="I249" s="44">
        <f>[1]Suporte!G237</f>
        <v>3016</v>
      </c>
      <c r="J249" s="44">
        <f>[1]Suporte!H237</f>
        <v>3016</v>
      </c>
      <c r="K249" s="44">
        <f>[1]Suporte!I237</f>
        <v>3016</v>
      </c>
    </row>
    <row r="250" spans="2:11" ht="28.5">
      <c r="B250" s="45"/>
      <c r="C250" s="40" t="str">
        <f>[1]Suporte!C238</f>
        <v>DIGISEC - CERTIFICACAO DIGITAL EIRELI - ME</v>
      </c>
      <c r="D250" s="41" t="str">
        <f>[1]Suporte!B238</f>
        <v>18799897000120</v>
      </c>
      <c r="E250" s="42" t="e">
        <f>[1]Suporte!D238</f>
        <v>#N/A</v>
      </c>
      <c r="F250" s="41" t="str">
        <f t="shared" si="3"/>
        <v>MENOR PREÇO</v>
      </c>
      <c r="G250" s="41" t="str">
        <f>[1]Suporte!E238</f>
        <v>PREGAO</v>
      </c>
      <c r="H250" s="43" t="str">
        <f>[1]Suporte!F238</f>
        <v>2017NE000439</v>
      </c>
      <c r="I250" s="44">
        <f>[1]Suporte!G238</f>
        <v>345</v>
      </c>
      <c r="J250" s="44">
        <f>[1]Suporte!H238</f>
        <v>207</v>
      </c>
      <c r="K250" s="44">
        <f>[1]Suporte!I238</f>
        <v>207</v>
      </c>
    </row>
    <row r="251" spans="2:11" ht="28.5">
      <c r="B251" s="45"/>
      <c r="C251" s="40" t="str">
        <f>[1]Suporte!C239</f>
        <v>CONTROL TIME SISTEMAS DE SEGURANCA LTDA - ME</v>
      </c>
      <c r="D251" s="41" t="str">
        <f>[1]Suporte!B239</f>
        <v>38041265000100</v>
      </c>
      <c r="E251" s="42" t="e">
        <f>[1]Suporte!D239</f>
        <v>#N/A</v>
      </c>
      <c r="F251" s="41" t="str">
        <f t="shared" si="3"/>
        <v>NÃO SE APLICA</v>
      </c>
      <c r="G251" s="41" t="str">
        <f>[1]Suporte!E239</f>
        <v>INEXIGIVEL</v>
      </c>
      <c r="H251" s="43" t="str">
        <f>[1]Suporte!F239</f>
        <v>2017NE000440</v>
      </c>
      <c r="I251" s="44">
        <f>[1]Suporte!G239</f>
        <v>20.77</v>
      </c>
      <c r="J251" s="44">
        <f>[1]Suporte!H239</f>
        <v>0</v>
      </c>
      <c r="K251" s="44">
        <f>[1]Suporte!I239</f>
        <v>20.77</v>
      </c>
    </row>
    <row r="252" spans="2:11" ht="28.5">
      <c r="B252" s="45"/>
      <c r="C252" s="40" t="str">
        <f>[1]Suporte!C240</f>
        <v>DIGISEC - CERTIFICACAO DIGITAL EIRELI - ME</v>
      </c>
      <c r="D252" s="41" t="str">
        <f>[1]Suporte!B240</f>
        <v>18799897000120</v>
      </c>
      <c r="E252" s="42" t="e">
        <f>[1]Suporte!D240</f>
        <v>#N/A</v>
      </c>
      <c r="F252" s="41" t="str">
        <f t="shared" si="3"/>
        <v>MENOR PREÇO</v>
      </c>
      <c r="G252" s="41" t="str">
        <f>[1]Suporte!E240</f>
        <v>PREGAO</v>
      </c>
      <c r="H252" s="43" t="str">
        <f>[1]Suporte!F240</f>
        <v>2017NE000441</v>
      </c>
      <c r="I252" s="44">
        <f>[1]Suporte!G240</f>
        <v>138</v>
      </c>
      <c r="J252" s="44">
        <f>[1]Suporte!H240</f>
        <v>138</v>
      </c>
      <c r="K252" s="44">
        <f>[1]Suporte!I240</f>
        <v>138</v>
      </c>
    </row>
    <row r="253" spans="2:11" ht="28.5">
      <c r="B253" s="45"/>
      <c r="C253" s="40" t="str">
        <f>[1]Suporte!C241</f>
        <v>VCS COMERCIO E SERVICOS DE CHAVEIROS  E CARIMBOS LTDA</v>
      </c>
      <c r="D253" s="41" t="str">
        <f>[1]Suporte!B241</f>
        <v>09252432000164</v>
      </c>
      <c r="E253" s="42" t="e">
        <f>[1]Suporte!D241</f>
        <v>#N/A</v>
      </c>
      <c r="F253" s="41" t="str">
        <f t="shared" si="3"/>
        <v>MENOR PREÇO</v>
      </c>
      <c r="G253" s="41" t="str">
        <f>[1]Suporte!E241</f>
        <v>PREGAO</v>
      </c>
      <c r="H253" s="43" t="str">
        <f>[1]Suporte!F241</f>
        <v>2017NE000442</v>
      </c>
      <c r="I253" s="44">
        <f>[1]Suporte!G241</f>
        <v>170</v>
      </c>
      <c r="J253" s="44">
        <f>[1]Suporte!H241</f>
        <v>170</v>
      </c>
      <c r="K253" s="44">
        <f>[1]Suporte!I241</f>
        <v>170</v>
      </c>
    </row>
    <row r="254" spans="2:11" ht="28.5">
      <c r="B254" s="45"/>
      <c r="C254" s="40" t="str">
        <f>[1]Suporte!C242</f>
        <v>BSB SOLUCOES COMERCIO DE PAPELARIA INFORMATICA MOVEIS</v>
      </c>
      <c r="D254" s="41" t="str">
        <f>[1]Suporte!B242</f>
        <v>11524093000170</v>
      </c>
      <c r="E254" s="42" t="e">
        <f>[1]Suporte!D242</f>
        <v>#N/A</v>
      </c>
      <c r="F254" s="41" t="str">
        <f t="shared" si="3"/>
        <v>MENOR PREÇO</v>
      </c>
      <c r="G254" s="41" t="str">
        <f>[1]Suporte!E242</f>
        <v>PREGAO</v>
      </c>
      <c r="H254" s="43" t="str">
        <f>[1]Suporte!F242</f>
        <v>2017NE000443</v>
      </c>
      <c r="I254" s="44">
        <f>[1]Suporte!G242</f>
        <v>2239</v>
      </c>
      <c r="J254" s="44">
        <f>[1]Suporte!H242</f>
        <v>0</v>
      </c>
      <c r="K254" s="44">
        <f>[1]Suporte!I242</f>
        <v>0</v>
      </c>
    </row>
    <row r="255" spans="2:11" ht="28.5">
      <c r="B255" s="45"/>
      <c r="C255" s="40" t="str">
        <f>[1]Suporte!C243</f>
        <v>ZENITE INFORMACAO E CONSULTORIA S/A</v>
      </c>
      <c r="D255" s="41" t="str">
        <f>[1]Suporte!B243</f>
        <v>86781069000115</v>
      </c>
      <c r="E255" s="42" t="e">
        <f>[1]Suporte!D243</f>
        <v>#N/A</v>
      </c>
      <c r="F255" s="41" t="str">
        <f t="shared" si="3"/>
        <v>NÃO SE APLICA</v>
      </c>
      <c r="G255" s="41" t="str">
        <f>[1]Suporte!E243</f>
        <v>INEXIGIVEL</v>
      </c>
      <c r="H255" s="43" t="str">
        <f>[1]Suporte!F243</f>
        <v>2017NE000444</v>
      </c>
      <c r="I255" s="44">
        <f>[1]Suporte!G243</f>
        <v>8999.83</v>
      </c>
      <c r="J255" s="44">
        <f>[1]Suporte!H243</f>
        <v>0</v>
      </c>
      <c r="K255" s="44">
        <f>[1]Suporte!I243</f>
        <v>0</v>
      </c>
    </row>
    <row r="256" spans="2:11" ht="28.5">
      <c r="B256" s="45"/>
      <c r="C256" s="40" t="str">
        <f>[1]Suporte!C244</f>
        <v>DIGISEC - CERTIFICACAO DIGITAL EIRELI - ME</v>
      </c>
      <c r="D256" s="41" t="str">
        <f>[1]Suporte!B244</f>
        <v>18799897000120</v>
      </c>
      <c r="E256" s="42" t="e">
        <f>[1]Suporte!D244</f>
        <v>#N/A</v>
      </c>
      <c r="F256" s="41" t="str">
        <f t="shared" si="3"/>
        <v>MENOR PREÇO</v>
      </c>
      <c r="G256" s="41" t="str">
        <f>[1]Suporte!E244</f>
        <v>PREGAO</v>
      </c>
      <c r="H256" s="43" t="str">
        <f>[1]Suporte!F244</f>
        <v>2017NE000445</v>
      </c>
      <c r="I256" s="44">
        <f>[1]Suporte!G244</f>
        <v>85</v>
      </c>
      <c r="J256" s="44">
        <f>[1]Suporte!H244</f>
        <v>85</v>
      </c>
      <c r="K256" s="44">
        <f>[1]Suporte!I244</f>
        <v>85</v>
      </c>
    </row>
    <row r="257" spans="2:11" ht="28.5">
      <c r="B257" s="45"/>
      <c r="C257" s="40" t="str">
        <f>[1]Suporte!C245</f>
        <v>MARIA ANTONIA DE SOUZA COMERCIO - ME</v>
      </c>
      <c r="D257" s="41" t="str">
        <f>[1]Suporte!B245</f>
        <v>11414771000141</v>
      </c>
      <c r="E257" s="42" t="e">
        <f>[1]Suporte!D245</f>
        <v>#N/A</v>
      </c>
      <c r="F257" s="41" t="str">
        <f t="shared" si="3"/>
        <v>MENOR PREÇO</v>
      </c>
      <c r="G257" s="41" t="str">
        <f>[1]Suporte!E245</f>
        <v>PREGAO</v>
      </c>
      <c r="H257" s="43" t="str">
        <f>[1]Suporte!F245</f>
        <v>2017NE000447</v>
      </c>
      <c r="I257" s="44">
        <f>[1]Suporte!G245</f>
        <v>252.48</v>
      </c>
      <c r="J257" s="44">
        <f>[1]Suporte!H245</f>
        <v>0</v>
      </c>
      <c r="K257" s="44">
        <f>[1]Suporte!I245</f>
        <v>0</v>
      </c>
    </row>
    <row r="258" spans="2:11" ht="15">
      <c r="B258" s="45"/>
      <c r="C258" s="40" t="str">
        <f>[1]Suporte!C246</f>
        <v>TORINO INFORMATICA LTDA..</v>
      </c>
      <c r="D258" s="41" t="str">
        <f>[1]Suporte!B246</f>
        <v>03619767000191</v>
      </c>
      <c r="E258" s="42" t="e">
        <f>[1]Suporte!D246</f>
        <v>#N/A</v>
      </c>
      <c r="F258" s="41" t="str">
        <f t="shared" si="3"/>
        <v>MENOR PREÇO</v>
      </c>
      <c r="G258" s="41" t="str">
        <f>[1]Suporte!E246</f>
        <v>PREGAO</v>
      </c>
      <c r="H258" s="43" t="str">
        <f>[1]Suporte!F246</f>
        <v>2017NE000448</v>
      </c>
      <c r="I258" s="44">
        <f>[1]Suporte!G246</f>
        <v>0</v>
      </c>
      <c r="J258" s="44">
        <f>[1]Suporte!H246</f>
        <v>0</v>
      </c>
      <c r="K258" s="44">
        <f>[1]Suporte!I246</f>
        <v>0</v>
      </c>
    </row>
    <row r="259" spans="2:11" ht="15">
      <c r="B259" s="45"/>
      <c r="C259" s="40" t="str">
        <f>[1]Suporte!C247</f>
        <v>TORINO INFORMATICA LTDA..</v>
      </c>
      <c r="D259" s="41" t="str">
        <f>[1]Suporte!B247</f>
        <v>03619767000191</v>
      </c>
      <c r="E259" s="42" t="e">
        <f>[1]Suporte!D247</f>
        <v>#N/A</v>
      </c>
      <c r="F259" s="41" t="str">
        <f t="shared" si="3"/>
        <v>MENOR PREÇO</v>
      </c>
      <c r="G259" s="41" t="str">
        <f>[1]Suporte!E247</f>
        <v>PREGAO</v>
      </c>
      <c r="H259" s="43" t="str">
        <f>[1]Suporte!F247</f>
        <v>2017NE000450</v>
      </c>
      <c r="I259" s="44">
        <f>[1]Suporte!G247</f>
        <v>0</v>
      </c>
      <c r="J259" s="44">
        <f>[1]Suporte!H247</f>
        <v>0</v>
      </c>
      <c r="K259" s="44">
        <f>[1]Suporte!I247</f>
        <v>0</v>
      </c>
    </row>
    <row r="260" spans="2:11" ht="15">
      <c r="B260" s="45"/>
      <c r="C260" s="40" t="str">
        <f>[1]Suporte!C248</f>
        <v>TORINO INFORMATICA LTDA..</v>
      </c>
      <c r="D260" s="41" t="str">
        <f>[1]Suporte!B248</f>
        <v>03619767000191</v>
      </c>
      <c r="E260" s="42" t="e">
        <f>[1]Suporte!D248</f>
        <v>#N/A</v>
      </c>
      <c r="F260" s="41" t="str">
        <f t="shared" si="3"/>
        <v>MENOR PREÇO</v>
      </c>
      <c r="G260" s="41" t="str">
        <f>[1]Suporte!E248</f>
        <v>PREGAO</v>
      </c>
      <c r="H260" s="43" t="str">
        <f>[1]Suporte!F248</f>
        <v>2017NE000452</v>
      </c>
      <c r="I260" s="44">
        <f>[1]Suporte!G248</f>
        <v>108984.48</v>
      </c>
      <c r="J260" s="44">
        <f>[1]Suporte!H248</f>
        <v>0</v>
      </c>
      <c r="K260" s="44">
        <f>[1]Suporte!I248</f>
        <v>0</v>
      </c>
    </row>
    <row r="261" spans="2:11" ht="15">
      <c r="B261" s="45"/>
      <c r="C261" s="40" t="str">
        <f>[1]Suporte!C249</f>
        <v>TORINO INFORMATICA LTDA..</v>
      </c>
      <c r="D261" s="41" t="str">
        <f>[1]Suporte!B249</f>
        <v>03619767000191</v>
      </c>
      <c r="E261" s="42" t="e">
        <f>[1]Suporte!D249</f>
        <v>#N/A</v>
      </c>
      <c r="F261" s="41" t="str">
        <f t="shared" si="3"/>
        <v>MENOR PREÇO</v>
      </c>
      <c r="G261" s="41" t="str">
        <f>[1]Suporte!E249</f>
        <v>PREGAO</v>
      </c>
      <c r="H261" s="43" t="str">
        <f>[1]Suporte!F249</f>
        <v>2017NE000453</v>
      </c>
      <c r="I261" s="44">
        <f>[1]Suporte!G249</f>
        <v>390000</v>
      </c>
      <c r="J261" s="44">
        <f>[1]Suporte!H249</f>
        <v>0</v>
      </c>
      <c r="K261" s="44">
        <f>[1]Suporte!I249</f>
        <v>0</v>
      </c>
    </row>
    <row r="262" spans="2:11" ht="28.5">
      <c r="B262" s="45"/>
      <c r="C262" s="40" t="str">
        <f>[1]Suporte!C250</f>
        <v>BMS TREINAMENTOS EMPRESARIAIS EIRELI  - ME</v>
      </c>
      <c r="D262" s="41" t="str">
        <f>[1]Suporte!B250</f>
        <v>09167810000101</v>
      </c>
      <c r="E262" s="42" t="e">
        <f>[1]Suporte!D250</f>
        <v>#N/A</v>
      </c>
      <c r="F262" s="41" t="str">
        <f t="shared" si="3"/>
        <v>NÃO SE APLICA</v>
      </c>
      <c r="G262" s="41" t="str">
        <f>[1]Suporte!E250</f>
        <v>INEXIGIVEL</v>
      </c>
      <c r="H262" s="43" t="str">
        <f>[1]Suporte!F250</f>
        <v>2017NE000455</v>
      </c>
      <c r="I262" s="44">
        <f>[1]Suporte!G250</f>
        <v>68000</v>
      </c>
      <c r="J262" s="44">
        <f>[1]Suporte!H250</f>
        <v>0</v>
      </c>
      <c r="K262" s="44">
        <f>[1]Suporte!I250</f>
        <v>0</v>
      </c>
    </row>
    <row r="263" spans="2:11" ht="28.5">
      <c r="B263" s="45"/>
      <c r="C263" s="40" t="str">
        <f>[1]Suporte!C251</f>
        <v>INSTITUTO DOS AUDITORES INTERNOS DO BRASIL</v>
      </c>
      <c r="D263" s="41" t="str">
        <f>[1]Suporte!B251</f>
        <v>62070115000100</v>
      </c>
      <c r="E263" s="42" t="e">
        <f>[1]Suporte!D251</f>
        <v>#N/A</v>
      </c>
      <c r="F263" s="41" t="str">
        <f t="shared" si="3"/>
        <v>NÃO SE APLICA</v>
      </c>
      <c r="G263" s="41" t="str">
        <f>[1]Suporte!E251</f>
        <v>INEXIGIVEL</v>
      </c>
      <c r="H263" s="43" t="str">
        <f>[1]Suporte!F251</f>
        <v>2017NE000456</v>
      </c>
      <c r="I263" s="44">
        <f>[1]Suporte!G251</f>
        <v>11550</v>
      </c>
      <c r="J263" s="44">
        <f>[1]Suporte!H251</f>
        <v>0</v>
      </c>
      <c r="K263" s="44">
        <f>[1]Suporte!I251</f>
        <v>0</v>
      </c>
    </row>
    <row r="264" spans="2:11" ht="28.5">
      <c r="B264" s="45"/>
      <c r="C264" s="40" t="str">
        <f>[1]Suporte!C252</f>
        <v>DIGISEC - CERTIFICACAO DIGITAL EIRELI - ME</v>
      </c>
      <c r="D264" s="41" t="str">
        <f>[1]Suporte!B252</f>
        <v>18799897000120</v>
      </c>
      <c r="E264" s="42" t="e">
        <f>[1]Suporte!D252</f>
        <v>#N/A</v>
      </c>
      <c r="F264" s="41" t="str">
        <f t="shared" si="3"/>
        <v>MENOR PREÇO</v>
      </c>
      <c r="G264" s="41" t="str">
        <f>[1]Suporte!E252</f>
        <v>PREGAO</v>
      </c>
      <c r="H264" s="43" t="str">
        <f>[1]Suporte!F252</f>
        <v>2017NE000457</v>
      </c>
      <c r="I264" s="44">
        <f>[1]Suporte!G252</f>
        <v>361</v>
      </c>
      <c r="J264" s="44">
        <f>[1]Suporte!H252</f>
        <v>0</v>
      </c>
      <c r="K264" s="44">
        <f>[1]Suporte!I252</f>
        <v>0</v>
      </c>
    </row>
    <row r="265" spans="2:11" ht="28.5">
      <c r="B265" s="45"/>
      <c r="C265" s="40" t="str">
        <f>[1]Suporte!C253</f>
        <v>ELO CONSULTORIA EMPRESARIAL E PRODUCAO DE EVENTOS LTDA</v>
      </c>
      <c r="D265" s="41" t="str">
        <f>[1]Suporte!B253</f>
        <v>00714403000100</v>
      </c>
      <c r="E265" s="42" t="e">
        <f>[1]Suporte!D253</f>
        <v>#N/A</v>
      </c>
      <c r="F265" s="41" t="str">
        <f t="shared" si="3"/>
        <v>NÃO SE APLICA</v>
      </c>
      <c r="G265" s="41" t="str">
        <f>[1]Suporte!E253</f>
        <v>INEXIGIVEL</v>
      </c>
      <c r="H265" s="43" t="str">
        <f>[1]Suporte!F253</f>
        <v>2017NE000460</v>
      </c>
      <c r="I265" s="44">
        <f>[1]Suporte!G253</f>
        <v>2925</v>
      </c>
      <c r="J265" s="44">
        <f>[1]Suporte!H253</f>
        <v>0</v>
      </c>
      <c r="K265" s="44">
        <f>[1]Suporte!I253</f>
        <v>0</v>
      </c>
    </row>
    <row r="266" spans="2:11" ht="57">
      <c r="B266" s="45"/>
      <c r="C266" s="40" t="str">
        <f>[1]Suporte!C254</f>
        <v>INSTITUTO NEGOCIOS PUBLICOS DO BRASIL - ESTUDOS E PESQ</v>
      </c>
      <c r="D266" s="41" t="str">
        <f>[1]Suporte!B254</f>
        <v>10498974000109</v>
      </c>
      <c r="E266" s="42" t="str">
        <f>[1]Suporte!D254</f>
        <v>#CNMP_PG_17_COGP_012#                                                         ABERTURA DE EMPENHO PARA INSCRICAO DO SERVIDOR BRUNO DE SOUSA TRINDADE        NO "SEMINARIO: CONTRATACAO E GESTAO DE TERCEIRIZACAO NA ADMINISTRACAO PUBLICA"</v>
      </c>
      <c r="F266" s="41" t="str">
        <f t="shared" si="3"/>
        <v>NÃO SE APLICA</v>
      </c>
      <c r="G266" s="41" t="str">
        <f>[1]Suporte!E254</f>
        <v>INEXIGIVEL</v>
      </c>
      <c r="H266" s="43" t="str">
        <f>[1]Suporte!F254</f>
        <v>2017NE000461</v>
      </c>
      <c r="I266" s="44">
        <f>[1]Suporte!G254</f>
        <v>3295</v>
      </c>
      <c r="J266" s="44">
        <f>[1]Suporte!H254</f>
        <v>0</v>
      </c>
      <c r="K266" s="44">
        <f>[1]Suporte!I254</f>
        <v>0</v>
      </c>
    </row>
    <row r="267" spans="2:11" ht="57">
      <c r="B267" s="45"/>
      <c r="C267" s="40" t="str">
        <f>[1]Suporte!C255</f>
        <v>JEXPERTS TECNOLOGIA S.A.</v>
      </c>
      <c r="D267" s="41" t="str">
        <f>[1]Suporte!B255</f>
        <v>05231453000142</v>
      </c>
      <c r="E267" s="42" t="str">
        <f>[1]Suporte!D255</f>
        <v>#CNMP_PG_17_SGE_020#                                                          ABERTURA DE EMPENHO PARA CONTRATACAO DE SERVICOS TECNICOS ESPECIALIZADOS NA   PLATAFORMA CHANNEL - SUPORTE TECNICO, SUPORTE FUNCIONAL E MANUTENCAO CORRETIVA</v>
      </c>
      <c r="F267" s="41" t="str">
        <f t="shared" si="3"/>
        <v>NÃO SE APLICA</v>
      </c>
      <c r="G267" s="41" t="str">
        <f>[1]Suporte!E255</f>
        <v>INEXIGIVEL</v>
      </c>
      <c r="H267" s="43" t="str">
        <f>[1]Suporte!F255</f>
        <v>2017NE000462</v>
      </c>
      <c r="I267" s="44">
        <f>[1]Suporte!G255</f>
        <v>0</v>
      </c>
      <c r="J267" s="44">
        <f>[1]Suporte!H255</f>
        <v>0</v>
      </c>
      <c r="K267" s="44">
        <f>[1]Suporte!I255</f>
        <v>0</v>
      </c>
    </row>
    <row r="268" spans="2:11" ht="42.75">
      <c r="B268" s="45"/>
      <c r="C268" s="40" t="str">
        <f>[1]Suporte!C256</f>
        <v>CAIO CESAR DOS SANTOS BERNARDO</v>
      </c>
      <c r="D268" s="41" t="str">
        <f>[1]Suporte!B256</f>
        <v>03621009183</v>
      </c>
      <c r="E268" s="42" t="str">
        <f>[1]Suporte!D256</f>
        <v>#CNMP_PG_17_COENG_024# CONCESSAO  DE SUPRIMENTO DE FUNDOS AO SERVIDOR CAIO CE-SAR DOS SANTOS BERNARDO, CONFORME PROCESSO 6160.0003693/207-75. MATERIAL</v>
      </c>
      <c r="F268" s="41" t="str">
        <f t="shared" si="3"/>
        <v>NÃO SE APLICA</v>
      </c>
      <c r="G268" s="41" t="str">
        <f>[1]Suporte!E256</f>
        <v>SUPRIMENTO DE FUNDO</v>
      </c>
      <c r="H268" s="43" t="str">
        <f>[1]Suporte!F256</f>
        <v>2017NE000465</v>
      </c>
      <c r="I268" s="44">
        <f>[1]Suporte!G256</f>
        <v>1600</v>
      </c>
      <c r="J268" s="44">
        <f>[1]Suporte!H256</f>
        <v>1600</v>
      </c>
      <c r="K268" s="44">
        <f>[1]Suporte!I256</f>
        <v>1600</v>
      </c>
    </row>
    <row r="269" spans="2:11" ht="42.75">
      <c r="B269" s="45"/>
      <c r="C269" s="40" t="str">
        <f>[1]Suporte!C257</f>
        <v>CAIO CESAR DOS SANTOS BERNARDO</v>
      </c>
      <c r="D269" s="41" t="str">
        <f>[1]Suporte!B257</f>
        <v>03621009183</v>
      </c>
      <c r="E269" s="42" t="str">
        <f>[1]Suporte!D257</f>
        <v>#CNMP_PG_17_COENG_024# CONCESSAO  DE SUPRIMENTO DE FUNDOS AO SERVIDOR CAIO CE-SAR DOS SANTOS BERNARDO, CONFORME PROCESSO 6160.0003693/207-75. SERVICO.</v>
      </c>
      <c r="F269" s="41" t="str">
        <f t="shared" si="3"/>
        <v>NÃO SE APLICA</v>
      </c>
      <c r="G269" s="41" t="str">
        <f>[1]Suporte!E257</f>
        <v>SUPRIMENTO DE FUNDO</v>
      </c>
      <c r="H269" s="43" t="str">
        <f>[1]Suporte!F257</f>
        <v>2017NE000466</v>
      </c>
      <c r="I269" s="44">
        <f>[1]Suporte!G257</f>
        <v>1600</v>
      </c>
      <c r="J269" s="44">
        <f>[1]Suporte!H257</f>
        <v>1600</v>
      </c>
      <c r="K269" s="44">
        <f>[1]Suporte!I257</f>
        <v>1600</v>
      </c>
    </row>
    <row r="270" spans="2:11" ht="57">
      <c r="B270" s="45"/>
      <c r="C270" s="40" t="str">
        <f>[1]Suporte!C258</f>
        <v>JEXPERTS TECNOLOGIA S.A.</v>
      </c>
      <c r="D270" s="41" t="str">
        <f>[1]Suporte!B258</f>
        <v>05231453000142</v>
      </c>
      <c r="E270" s="42" t="str">
        <f>[1]Suporte!D258</f>
        <v>#CNMP_PG_17_SGE_020#                                                          ABERTURA DE EMPENHO PARA CONTRATACAO DE SERVICOS TECNICOS ESPECIALIZADOS NA   PLATAFORMA CHANNEL - SUPORTE TECNICO, SUPORTE FUNCIONAL E MANUTENCAO CORRETIVA</v>
      </c>
      <c r="F270" s="41" t="str">
        <f t="shared" ref="F270:F333" si="4">IF(OR(G270="pregao",G270="dispensa de licitacao",G270="concorrencia"),"MENOR PREÇO","NÃO SE APLICA")</f>
        <v>NÃO SE APLICA</v>
      </c>
      <c r="G270" s="41" t="str">
        <f>[1]Suporte!E258</f>
        <v>INEXIGIVEL</v>
      </c>
      <c r="H270" s="43" t="str">
        <f>[1]Suporte!F258</f>
        <v>2017NE000468</v>
      </c>
      <c r="I270" s="44">
        <f>[1]Suporte!G258</f>
        <v>7773</v>
      </c>
      <c r="J270" s="44">
        <f>[1]Suporte!H258</f>
        <v>0</v>
      </c>
      <c r="K270" s="44">
        <f>[1]Suporte!I258</f>
        <v>0</v>
      </c>
    </row>
    <row r="271" spans="2:11" ht="57">
      <c r="B271" s="45"/>
      <c r="C271" s="40" t="str">
        <f>[1]Suporte!C259</f>
        <v>DIGISEC - CERTIFICACAO DIGITAL EIRELI - ME</v>
      </c>
      <c r="D271" s="41" t="str">
        <f>[1]Suporte!B259</f>
        <v>18799897000120</v>
      </c>
      <c r="E271" s="42" t="str">
        <f>[1]Suporte!D259</f>
        <v>#CNMP_PG_17_STI_003# CONTRATACAO DE 01 (UMA) CERTIFICADOS DIGITAIS NIVEL A-3  E-CPF POR MEIO DA ATA DE REGISTRO DE PRECOS CNMP Nº 03/2017, CONFORME AUTORIZACAO DO ORDENADOR DE DESPESA.</v>
      </c>
      <c r="F271" s="41" t="str">
        <f t="shared" si="4"/>
        <v>MENOR PREÇO</v>
      </c>
      <c r="G271" s="41" t="str">
        <f>[1]Suporte!E259</f>
        <v>PREGAO</v>
      </c>
      <c r="H271" s="43" t="str">
        <f>[1]Suporte!F259</f>
        <v>2017NE000469</v>
      </c>
      <c r="I271" s="44">
        <f>[1]Suporte!G259</f>
        <v>69</v>
      </c>
      <c r="J271" s="44">
        <f>[1]Suporte!H259</f>
        <v>0</v>
      </c>
      <c r="K271" s="44">
        <f>[1]Suporte!I259</f>
        <v>0</v>
      </c>
    </row>
    <row r="272" spans="2:11" ht="57">
      <c r="B272" s="45"/>
      <c r="C272" s="40" t="str">
        <f>[1]Suporte!C260</f>
        <v>MAPFRE SEGUROS GERAIS S.A.</v>
      </c>
      <c r="D272" s="41" t="str">
        <f>[1]Suporte!B260</f>
        <v>61074175000138</v>
      </c>
      <c r="E272" s="42" t="str">
        <f>[1]Suporte!D260</f>
        <v>#CNMP_PG_17_COSET_013#                                                        CONTRATACAO DE SEGURO TOTAL PARA 30 (TRINTA) VEICULOS DO CNMP, COM ASSISTENCIA24 HORAS E SERVICOS DE GUINCHO, COBERTURA COMPREENSIVA, COBERTURA A TERCEIROS.</v>
      </c>
      <c r="F272" s="41" t="str">
        <f t="shared" si="4"/>
        <v>MENOR PREÇO</v>
      </c>
      <c r="G272" s="41" t="str">
        <f>[1]Suporte!E260</f>
        <v>PREGAO</v>
      </c>
      <c r="H272" s="43" t="str">
        <f>[1]Suporte!F260</f>
        <v>2017NE000470</v>
      </c>
      <c r="I272" s="44">
        <f>[1]Suporte!G260</f>
        <v>11995</v>
      </c>
      <c r="J272" s="44">
        <f>[1]Suporte!H260</f>
        <v>0</v>
      </c>
      <c r="K272" s="44">
        <f>[1]Suporte!I260</f>
        <v>0</v>
      </c>
    </row>
    <row r="273" spans="2:11" ht="57">
      <c r="B273" s="45"/>
      <c r="C273" s="40" t="str">
        <f>[1]Suporte!C261</f>
        <v>LAURO MACHADO NOGUEIRA</v>
      </c>
      <c r="D273" s="41" t="str">
        <f>[1]Suporte!B261</f>
        <v>53322282104</v>
      </c>
      <c r="E273" s="42" t="str">
        <f>[1]Suporte!D261</f>
        <v>#CNMP_PG_17_UDPP_004# REEMBOLSO PELA UTILIZACAO DE VEICULO PROPRIO AO CONSELHEIRO LAURO MACHADO NOGUEIRA, DECORRENTE DE DESLOCAMENTO DE GOIANIA PARA BRASILIA (IDA E VOLTA), NOS DIAS 30/10 E 31/10/2017.</v>
      </c>
      <c r="F273" s="41" t="str">
        <f t="shared" si="4"/>
        <v>NÃO SE APLICA</v>
      </c>
      <c r="G273" s="41" t="str">
        <f>[1]Suporte!E261</f>
        <v>NAO SE APLICA</v>
      </c>
      <c r="H273" s="43" t="str">
        <f>[1]Suporte!F261</f>
        <v>2017NE000471</v>
      </c>
      <c r="I273" s="44">
        <f>[1]Suporte!G261</f>
        <v>346.94</v>
      </c>
      <c r="J273" s="44">
        <f>[1]Suporte!H261</f>
        <v>346.94</v>
      </c>
      <c r="K273" s="44">
        <f>[1]Suporte!I261</f>
        <v>346.94</v>
      </c>
    </row>
    <row r="274" spans="2:11" ht="57">
      <c r="B274" s="45"/>
      <c r="C274" s="40" t="str">
        <f>[1]Suporte!C262</f>
        <v>PROFESSORA ANTONIETA CURSOS E CAPACITACAO PROFISSIONAL</v>
      </c>
      <c r="D274" s="41" t="str">
        <f>[1]Suporte!B262</f>
        <v>09375180000160</v>
      </c>
      <c r="E274" s="42" t="str">
        <f>[1]Suporte!D262</f>
        <v>#CNMP_PG_17_COGP_012#                                                         INSCRICAO DOS SERVIDORES RENATA PAES TEIXEIRA E LUCAS QUEIROZ CORREIA NO CURSO"O NOVO MODELO DE GESTAO E FISCALIZACAO DE CONTRATOS DE TERCEIRIZACAO".</v>
      </c>
      <c r="F274" s="41" t="str">
        <f t="shared" si="4"/>
        <v>NÃO SE APLICA</v>
      </c>
      <c r="G274" s="41" t="str">
        <f>[1]Suporte!E262</f>
        <v>INEXIGIVEL</v>
      </c>
      <c r="H274" s="43" t="str">
        <f>[1]Suporte!F262</f>
        <v>2017NE000472</v>
      </c>
      <c r="I274" s="44">
        <f>[1]Suporte!G262</f>
        <v>4580</v>
      </c>
      <c r="J274" s="44">
        <f>[1]Suporte!H262</f>
        <v>0</v>
      </c>
      <c r="K274" s="44">
        <f>[1]Suporte!I262</f>
        <v>0</v>
      </c>
    </row>
    <row r="275" spans="2:11" ht="42.75">
      <c r="B275" s="45"/>
      <c r="C275" s="40" t="str">
        <f>[1]Suporte!C263</f>
        <v>LIMA DIAS ROUPAS E ACESSORIOS LTDA - EPP</v>
      </c>
      <c r="D275" s="41" t="str">
        <f>[1]Suporte!B263</f>
        <v>01342660000113</v>
      </c>
      <c r="E275" s="42" t="str">
        <f>[1]Suporte!D263</f>
        <v>#CNMP_PG_17_COSET_012# ABERTURA DE EMPENHO PARA AQUISICAO DE UNIFORME, CONFORME ATA DE REGISTRO DE PRECO CNMP Nº 02/2017.</v>
      </c>
      <c r="F275" s="41" t="str">
        <f t="shared" si="4"/>
        <v>MENOR PREÇO</v>
      </c>
      <c r="G275" s="41" t="str">
        <f>[1]Suporte!E263</f>
        <v>PREGAO</v>
      </c>
      <c r="H275" s="43" t="str">
        <f>[1]Suporte!F263</f>
        <v>2017NE000473</v>
      </c>
      <c r="I275" s="44">
        <f>[1]Suporte!G263</f>
        <v>32147.200000000001</v>
      </c>
      <c r="J275" s="44">
        <f>[1]Suporte!H263</f>
        <v>0</v>
      </c>
      <c r="K275" s="44">
        <f>[1]Suporte!I263</f>
        <v>0</v>
      </c>
    </row>
    <row r="276" spans="2:11" ht="57">
      <c r="B276" s="45"/>
      <c r="C276" s="40" t="str">
        <f>[1]Suporte!C264</f>
        <v>ONLINE CERTIFICADORA LTDA</v>
      </c>
      <c r="D276" s="41" t="str">
        <f>[1]Suporte!B264</f>
        <v>11587975000184</v>
      </c>
      <c r="E276" s="42" t="str">
        <f>[1]Suporte!D264</f>
        <v>#PG_20_STI_009# CONTRATACAO DE UM CERTIFICADO DIGITAL NIVEL A1 E-CNPJ E UMA VISITA TECNICA POR MEIO DA ATA DE REGISTRO DE PRECOS CNMP Nº 1/2020, CONFORME REQUERIMENTO DE EMPENNHO DOC SEI 345147, PROCESSO 2656/2020-73.</v>
      </c>
      <c r="F276" s="41" t="str">
        <f t="shared" si="4"/>
        <v>MENOR PREÇO</v>
      </c>
      <c r="G276" s="41" t="str">
        <f>[1]Suporte!E264</f>
        <v>PREGAO</v>
      </c>
      <c r="H276" s="43" t="str">
        <f>[1]Suporte!F264</f>
        <v>2020NE000182</v>
      </c>
      <c r="I276" s="44">
        <f>[1]Suporte!G264</f>
        <v>0</v>
      </c>
      <c r="J276" s="44">
        <f>[1]Suporte!H264</f>
        <v>0</v>
      </c>
      <c r="K276" s="44">
        <f>[1]Suporte!I264</f>
        <v>0</v>
      </c>
    </row>
    <row r="277" spans="2:11" ht="57">
      <c r="B277" s="45"/>
      <c r="C277" s="40" t="str">
        <f>[1]Suporte!C265</f>
        <v>ONLINE CERTIFICADORA LTDA</v>
      </c>
      <c r="D277" s="41" t="str">
        <f>[1]Suporte!B265</f>
        <v>11587975000184</v>
      </c>
      <c r="E277" s="42" t="str">
        <f>[1]Suporte!D265</f>
        <v>#PG_20_STI_009# CONTRATACAO DE UM CERTIFICADO DIGITAL NIVEL A3 E-CNPJ E UMA VISITA TECNICA POR MEIO DA ATA DE REGISTRO DE PRECOS CNMP Nº 1/2020, CONFORME REQUERIMENTO DE EMPENNHO DOC SEI 345147, PROCESSO 2656/2020-73.</v>
      </c>
      <c r="F277" s="41" t="str">
        <f t="shared" si="4"/>
        <v>MENOR PREÇO</v>
      </c>
      <c r="G277" s="41" t="str">
        <f>[1]Suporte!E265</f>
        <v>PREGAO</v>
      </c>
      <c r="H277" s="43" t="str">
        <f>[1]Suporte!F265</f>
        <v>2020NE000184</v>
      </c>
      <c r="I277" s="44">
        <f>[1]Suporte!G265</f>
        <v>0</v>
      </c>
      <c r="J277" s="44">
        <f>[1]Suporte!H265</f>
        <v>0</v>
      </c>
      <c r="K277" s="44">
        <f>[1]Suporte!I265</f>
        <v>0</v>
      </c>
    </row>
    <row r="278" spans="2:11" ht="57">
      <c r="B278" s="45"/>
      <c r="C278" s="40" t="str">
        <f>[1]Suporte!C266</f>
        <v>ONLINE CERTIFICADORA LTDA</v>
      </c>
      <c r="D278" s="41" t="str">
        <f>[1]Suporte!B266</f>
        <v>11587975000184</v>
      </c>
      <c r="E278" s="42" t="str">
        <f>[1]Suporte!D266</f>
        <v>#PG_20_STI_009# CONTRATACAO DE UM CERTIFICADO DIGITAL NIVEL A3 E-CNPJ E UMA VISITA TECNICA POR MEIO DA ATA DE REGISTRO DE PRECOS CNMP Nº 1/2020, CONFORME REQUERIMENTO DE EMPENNHO DOC SEI 346525, PROCESSO 2740/2020-29.</v>
      </c>
      <c r="F278" s="41" t="str">
        <f t="shared" si="4"/>
        <v>MENOR PREÇO</v>
      </c>
      <c r="G278" s="41" t="str">
        <f>[1]Suporte!E266</f>
        <v>PREGAO</v>
      </c>
      <c r="H278" s="43" t="str">
        <f>[1]Suporte!F266</f>
        <v>2020NE000185</v>
      </c>
      <c r="I278" s="44">
        <f>[1]Suporte!G266</f>
        <v>130</v>
      </c>
      <c r="J278" s="44">
        <f>[1]Suporte!H266</f>
        <v>0</v>
      </c>
      <c r="K278" s="44">
        <f>[1]Suporte!I266</f>
        <v>130</v>
      </c>
    </row>
    <row r="279" spans="2:11" ht="57">
      <c r="B279" s="45"/>
      <c r="C279" s="40" t="str">
        <f>[1]Suporte!C267</f>
        <v>ONLINE CERTIFICADORA LTDA</v>
      </c>
      <c r="D279" s="41" t="str">
        <f>[1]Suporte!B267</f>
        <v>11587975000184</v>
      </c>
      <c r="E279" s="42" t="str">
        <f>[1]Suporte!D267</f>
        <v>#PG_20_STI_009# CONTRATACAO DE UM CERTIFICADO DIGITAL NIVEL A3 E-CNPJ         POR MEIO DA ATA DE REGISTRO DE PRECOS CNMP Nº 1/2020, CONFORME REQUERIMENTO DEEMPENNHO DOC SEI 346831, PROCESSO 2757/2020-55.</v>
      </c>
      <c r="F279" s="41" t="str">
        <f t="shared" si="4"/>
        <v>MENOR PREÇO</v>
      </c>
      <c r="G279" s="41" t="str">
        <f>[1]Suporte!E267</f>
        <v>PREGAO</v>
      </c>
      <c r="H279" s="43" t="str">
        <f>[1]Suporte!F267</f>
        <v>2020NE000187</v>
      </c>
      <c r="I279" s="44">
        <f>[1]Suporte!G267</f>
        <v>80</v>
      </c>
      <c r="J279" s="44">
        <f>[1]Suporte!H267</f>
        <v>0</v>
      </c>
      <c r="K279" s="44">
        <f>[1]Suporte!I267</f>
        <v>80</v>
      </c>
    </row>
    <row r="280" spans="2:11" ht="71.25">
      <c r="B280" s="45"/>
      <c r="C280" s="40" t="str">
        <f>[1]Suporte!C268</f>
        <v>TELEFONICA BRASIL S.A.</v>
      </c>
      <c r="D280" s="41" t="str">
        <f>[1]Suporte!B268</f>
        <v>02558157000162</v>
      </c>
      <c r="E280" s="42" t="str">
        <f>[1]Suporte!D268</f>
        <v>#PG_20_STI_025# CONTRATACAO DE SERVICO TECNICO ESPECIALIZADO E AQUISICAO DE LICENCAS DE PRODUTOS MICROSOFT, NA MODALIDADE MICROSOFT ENTERPRISE  AGREEMENT   (EA), CONFORME REQUERIMENTO DE EMPENHO SEI 347899, PROCESSO 2812/2020-25.</v>
      </c>
      <c r="F280" s="41" t="str">
        <f t="shared" si="4"/>
        <v>MENOR PREÇO</v>
      </c>
      <c r="G280" s="41" t="str">
        <f>[1]Suporte!E268</f>
        <v>PREGAO</v>
      </c>
      <c r="H280" s="43" t="str">
        <f>[1]Suporte!F268</f>
        <v>2020NE000188</v>
      </c>
      <c r="I280" s="44">
        <f>[1]Suporte!G268</f>
        <v>473781.38</v>
      </c>
      <c r="J280" s="44">
        <f>[1]Suporte!H268</f>
        <v>0</v>
      </c>
      <c r="K280" s="44">
        <f>[1]Suporte!I268</f>
        <v>473781.38</v>
      </c>
    </row>
    <row r="281" spans="2:11" ht="71.25">
      <c r="B281" s="45"/>
      <c r="C281" s="40" t="str">
        <f>[1]Suporte!C269</f>
        <v>TELEFONICA BRASIL S.A.</v>
      </c>
      <c r="D281" s="41" t="str">
        <f>[1]Suporte!B269</f>
        <v>02558157000162</v>
      </c>
      <c r="E281" s="42" t="str">
        <f>[1]Suporte!D269</f>
        <v>#PG_20_STI_025# CONTRATACAO DE SERVICO TECNICO ESPECIALIZADO E AQUISICAO DE LICENCAS DE PRODUTOS MICROSOFT, NA MODALIDADE MICROSOFT ENTERPRISE  AGREEMENT   (EA), CONFORME REQUERIMENTO DE EMPENHO SEI 347899, PROCESSO 2812/2020-25.</v>
      </c>
      <c r="F281" s="41" t="str">
        <f t="shared" si="4"/>
        <v>MENOR PREÇO</v>
      </c>
      <c r="G281" s="41" t="str">
        <f>[1]Suporte!E269</f>
        <v>PREGAO</v>
      </c>
      <c r="H281" s="43" t="str">
        <f>[1]Suporte!F269</f>
        <v>2020NE000190</v>
      </c>
      <c r="I281" s="44">
        <f>[1]Suporte!G269</f>
        <v>1748.51</v>
      </c>
      <c r="J281" s="44">
        <f>[1]Suporte!H269</f>
        <v>0</v>
      </c>
      <c r="K281" s="44">
        <f>[1]Suporte!I269</f>
        <v>1748.5</v>
      </c>
    </row>
    <row r="282" spans="2:11" ht="57">
      <c r="B282" s="45"/>
      <c r="C282" s="40" t="str">
        <f>[1]Suporte!C270</f>
        <v>VALID CERTIFICADORA DIGITAL LTDA.</v>
      </c>
      <c r="D282" s="41" t="str">
        <f>[1]Suporte!B270</f>
        <v>14121957000109</v>
      </c>
      <c r="E282" s="42" t="str">
        <f>[1]Suporte!D270</f>
        <v>#PG_20_STI_009# CONTRATACAO DE UM CERTIFICADO DIGITAL NIVEL A1 E-CNPJ E UMA VISITA TECNICA POR MEIO DA ATA DE REGISTRO DE PRECOS CNMP Nº 1/2020, CONFORME REQUERIMENTO DE EMPENNHO DOC SEI 348300, PROCESSO 2847/2020-50.</v>
      </c>
      <c r="F282" s="41" t="str">
        <f t="shared" si="4"/>
        <v>MENOR PREÇO</v>
      </c>
      <c r="G282" s="41" t="str">
        <f>[1]Suporte!E270</f>
        <v>PREGAO</v>
      </c>
      <c r="H282" s="43" t="str">
        <f>[1]Suporte!F270</f>
        <v>2020NE000191</v>
      </c>
      <c r="I282" s="44">
        <f>[1]Suporte!G270</f>
        <v>183.9</v>
      </c>
      <c r="J282" s="44">
        <f>[1]Suporte!H270</f>
        <v>0</v>
      </c>
      <c r="K282" s="44">
        <f>[1]Suporte!I270</f>
        <v>183.9</v>
      </c>
    </row>
    <row r="283" spans="2:11" ht="57">
      <c r="B283" s="45"/>
      <c r="C283" s="40" t="str">
        <f>[1]Suporte!C271</f>
        <v>SECRETARIA DE ESTADO DE FAZENDA DO DISTRITO FEDERAL</v>
      </c>
      <c r="D283" s="41" t="str">
        <f>[1]Suporte!B271</f>
        <v>00394684000153</v>
      </c>
      <c r="E283" s="42" t="str">
        <f>[1]Suporte!D271</f>
        <v>#PG_20_COENG_007# EMISSAO DE EMPENHO PARA PAGAMENTO DE IMPOSTO SOBRE PROPRIEDADE PREDIAL E TERRITORIAL URBANA (IPTU) E TAXA DE LIMPEZA PUBLICA (TLP) DE 2020DO IMOVEL ALUGADO PELO CNMP, CONFORME PROCESSO 2786/2020-14.</v>
      </c>
      <c r="F283" s="41" t="str">
        <f t="shared" si="4"/>
        <v>NÃO SE APLICA</v>
      </c>
      <c r="G283" s="41" t="str">
        <f>[1]Suporte!E271</f>
        <v>NAO SE APLICA</v>
      </c>
      <c r="H283" s="43" t="str">
        <f>[1]Suporte!F271</f>
        <v>2020NE000193</v>
      </c>
      <c r="I283" s="44">
        <f>[1]Suporte!G271</f>
        <v>192723.67</v>
      </c>
      <c r="J283" s="44">
        <f>[1]Suporte!H271</f>
        <v>0</v>
      </c>
      <c r="K283" s="44">
        <f>[1]Suporte!I271</f>
        <v>192723.67</v>
      </c>
    </row>
    <row r="284" spans="2:11" ht="57">
      <c r="B284" s="45"/>
      <c r="C284" s="40" t="str">
        <f>[1]Suporte!C272</f>
        <v>CAIO CESAR DOS SANTOS BERNARDO</v>
      </c>
      <c r="D284" s="41" t="str">
        <f>[1]Suporte!B272</f>
        <v>03621009183</v>
      </c>
      <c r="E284" s="42" t="str">
        <f>[1]Suporte!D272</f>
        <v>#PG_20_COENG_001# ABERTURA DE EMPENHO REFERENTE A CONCESSAO DE SUPRIMENTO DE  FUNDOS A CAIO CESAR DOS SANTOS BERNARDO, CONFORME PROCESSO 3021/2020-71.      ATO DE CONCESSAO DE SUPRIMENTO DE FUNDOS Nº 4/2020 - MATERIAIS.</v>
      </c>
      <c r="F284" s="41" t="str">
        <f t="shared" si="4"/>
        <v>NÃO SE APLICA</v>
      </c>
      <c r="G284" s="41" t="str">
        <f>[1]Suporte!E272</f>
        <v>SUPRIMENTO DE FUNDOS</v>
      </c>
      <c r="H284" s="43" t="str">
        <f>[1]Suporte!F272</f>
        <v>2020NE000196</v>
      </c>
      <c r="I284" s="44">
        <f>[1]Suporte!G272</f>
        <v>3520</v>
      </c>
      <c r="J284" s="44">
        <f>[1]Suporte!H272</f>
        <v>0</v>
      </c>
      <c r="K284" s="44">
        <f>[1]Suporte!I272</f>
        <v>3520</v>
      </c>
    </row>
    <row r="285" spans="2:11" ht="57">
      <c r="B285" s="45"/>
      <c r="C285" s="40" t="str">
        <f>[1]Suporte!C273</f>
        <v>CAIO CESAR DOS SANTOS BERNARDO</v>
      </c>
      <c r="D285" s="41" t="str">
        <f>[1]Suporte!B273</f>
        <v>03621009183</v>
      </c>
      <c r="E285" s="42" t="str">
        <f>[1]Suporte!D273</f>
        <v>#PG_20_COENG_001# ABERTURA DE EMPENHO REFERENTE A CONCESSAO DE SUPRIMENTO DE  FUNDOS A CAIO CESAR DOS SANTOS BERNARDO, CONFORME PROCESSO 3021/2020-71.      ATO DE CONCESSAO DE SUPRIMENTO DE FUNDOS Nº 4/2020 - SERVICOS.</v>
      </c>
      <c r="F285" s="41" t="str">
        <f t="shared" si="4"/>
        <v>NÃO SE APLICA</v>
      </c>
      <c r="G285" s="41" t="str">
        <f>[1]Suporte!E273</f>
        <v>SUPRIMENTO DE FUNDOS</v>
      </c>
      <c r="H285" s="43" t="str">
        <f>[1]Suporte!F273</f>
        <v>2020NE000197</v>
      </c>
      <c r="I285" s="44">
        <f>[1]Suporte!G273</f>
        <v>3520</v>
      </c>
      <c r="J285" s="44">
        <f>[1]Suporte!H273</f>
        <v>0</v>
      </c>
      <c r="K285" s="44">
        <f>[1]Suporte!I273</f>
        <v>3520</v>
      </c>
    </row>
    <row r="286" spans="2:11" ht="28.5">
      <c r="B286" s="45"/>
      <c r="C286" s="40" t="str">
        <f>[1]Suporte!C274</f>
        <v>VCS COMERCIO E SERVICOS DE CHAVEIROS  E CARIMBOS LTDA</v>
      </c>
      <c r="D286" s="41" t="str">
        <f>[1]Suporte!B274</f>
        <v>09252432000164</v>
      </c>
      <c r="E286" s="42" t="str">
        <f>[1]Suporte!D274</f>
        <v>#PG_20_COGCS_005# SERVICO ESPECIALIZADO EM CONFECCAO E FORNECIMENTO DE CARIMBOS, BORRACHAS E REFIS.</v>
      </c>
      <c r="F286" s="41" t="str">
        <f t="shared" si="4"/>
        <v>MENOR PREÇO</v>
      </c>
      <c r="G286" s="41" t="str">
        <f>[1]Suporte!E274</f>
        <v>DISPENSA DE LICITACAO</v>
      </c>
      <c r="H286" s="43" t="str">
        <f>[1]Suporte!F274</f>
        <v>2020NE000200</v>
      </c>
      <c r="I286" s="44">
        <f>[1]Suporte!G274</f>
        <v>0</v>
      </c>
      <c r="J286" s="44">
        <f>[1]Suporte!H274</f>
        <v>0</v>
      </c>
      <c r="K286" s="44">
        <f>[1]Suporte!I274</f>
        <v>0</v>
      </c>
    </row>
    <row r="287" spans="2:11" ht="57">
      <c r="B287" s="45"/>
      <c r="C287" s="40" t="str">
        <f>[1]Suporte!C275</f>
        <v>LENI S SILVA DE LUCENA</v>
      </c>
      <c r="D287" s="41" t="str">
        <f>[1]Suporte!B275</f>
        <v>21142448000110</v>
      </c>
      <c r="E287" s="42" t="str">
        <f>[1]Suporte!D275</f>
        <v>#PG_20_STI_021# PRESTACAO DO SERVICO DE SUPORTE E ATUALIZACAO DE VERSAO DA SO-LOCAO DE VIRTUALIZACAO DE SERVIDORES FISICOS, CONFORME PROCESSO 149/2020-84.  REQUERIMENTO DE EMPENHO SEI Nº 0352312.</v>
      </c>
      <c r="F287" s="41" t="str">
        <f t="shared" si="4"/>
        <v>MENOR PREÇO</v>
      </c>
      <c r="G287" s="41" t="str">
        <f>[1]Suporte!E275</f>
        <v>PREGAO</v>
      </c>
      <c r="H287" s="43" t="str">
        <f>[1]Suporte!F275</f>
        <v>2020NE000202</v>
      </c>
      <c r="I287" s="44">
        <f>[1]Suporte!G275</f>
        <v>36314.199999999997</v>
      </c>
      <c r="J287" s="44">
        <f>[1]Suporte!H275</f>
        <v>0</v>
      </c>
      <c r="K287" s="44">
        <f>[1]Suporte!I275</f>
        <v>36314.199999999997</v>
      </c>
    </row>
    <row r="288" spans="2:11" ht="42.75">
      <c r="B288" s="45"/>
      <c r="C288" s="40" t="str">
        <f>[1]Suporte!C276</f>
        <v>CARLOS MAGNO QUEIROZ DE OLIVEIRA</v>
      </c>
      <c r="D288" s="41" t="str">
        <f>[1]Suporte!B276</f>
        <v>00447796151</v>
      </c>
      <c r="E288" s="42" t="str">
        <f>[1]Suporte!D276</f>
        <v>#PG_20_COGCS_001# ABERTUDA DE EMPENHO REFERENTE A CONCESSAO DE SUPRIMENTO DE FUNDOS AO SERVIDOR CARLOS MAGNO QUEIROZ DE OLIVEIRA,CONFORME PROCESSO 3376/2020-45.</v>
      </c>
      <c r="F288" s="41" t="str">
        <f t="shared" si="4"/>
        <v>NÃO SE APLICA</v>
      </c>
      <c r="G288" s="41" t="str">
        <f>[1]Suporte!E276</f>
        <v>SUPRIMENTO DE FUNDOS</v>
      </c>
      <c r="H288" s="43" t="str">
        <f>[1]Suporte!F276</f>
        <v>2020NE000203</v>
      </c>
      <c r="I288" s="44">
        <f>[1]Suporte!G276</f>
        <v>165</v>
      </c>
      <c r="J288" s="44">
        <f>[1]Suporte!H276</f>
        <v>0</v>
      </c>
      <c r="K288" s="44">
        <f>[1]Suporte!I276</f>
        <v>165</v>
      </c>
    </row>
    <row r="289" spans="2:11" ht="57">
      <c r="B289" s="45"/>
      <c r="C289" s="40" t="str">
        <f>[1]Suporte!C277</f>
        <v>ONLINE CERTIFICADORA LTDA</v>
      </c>
      <c r="D289" s="41" t="str">
        <f>[1]Suporte!B277</f>
        <v>11587975000184</v>
      </c>
      <c r="E289" s="42" t="str">
        <f>[1]Suporte!D277</f>
        <v>#PG_20_STI_009# CONTRATACAO DE 11 (ONZE) CERTIFICADOS DIGITAIS NIVEL A3 E-CPF COM DISPOSITIVO DE ARMAZENAMENTO EM SMART CARD E 06 (SEIS) VISITAS TECNICAS,  POR MEIO DE UTILIZACAO DA ATA DE REGISTRO DE PRECOS CNMP Nº 01/2020.</v>
      </c>
      <c r="F289" s="41" t="str">
        <f t="shared" si="4"/>
        <v>MENOR PREÇO</v>
      </c>
      <c r="G289" s="41" t="str">
        <f>[1]Suporte!E277</f>
        <v>PREGAO</v>
      </c>
      <c r="H289" s="43" t="str">
        <f>[1]Suporte!F277</f>
        <v>2020NE000204</v>
      </c>
      <c r="I289" s="44">
        <f>[1]Suporte!G277</f>
        <v>1320</v>
      </c>
      <c r="J289" s="44">
        <f>[1]Suporte!H277</f>
        <v>0</v>
      </c>
      <c r="K289" s="44">
        <f>[1]Suporte!I277</f>
        <v>0</v>
      </c>
    </row>
    <row r="290" spans="2:11" ht="42.75">
      <c r="B290" s="45"/>
      <c r="C290" s="40" t="str">
        <f>[1]Suporte!C278</f>
        <v>LUCIANO NUNES MAIA FREIRE</v>
      </c>
      <c r="D290" s="41" t="str">
        <f>[1]Suporte!B278</f>
        <v>92827543320</v>
      </c>
      <c r="E290" s="42" t="str">
        <f>[1]Suporte!D278</f>
        <v>#PG_20_GAB_004# REEMBOLSO DE AQUISICAO DE PASSAGENS AEREAS AO CONSELHEIRO LUCIANO NUNES MAIA FREIRE, CONFORME PROCESSO 3191/2020-05.</v>
      </c>
      <c r="F290" s="41" t="str">
        <f t="shared" si="4"/>
        <v>NÃO SE APLICA</v>
      </c>
      <c r="G290" s="41" t="str">
        <f>[1]Suporte!E278</f>
        <v>NAO SE APLICA</v>
      </c>
      <c r="H290" s="43" t="str">
        <f>[1]Suporte!F278</f>
        <v>2020NE000206</v>
      </c>
      <c r="I290" s="44">
        <f>[1]Suporte!G278</f>
        <v>1404.6</v>
      </c>
      <c r="J290" s="44">
        <f>[1]Suporte!H278</f>
        <v>0</v>
      </c>
      <c r="K290" s="44">
        <f>[1]Suporte!I278</f>
        <v>1326.6</v>
      </c>
    </row>
    <row r="291" spans="2:11" ht="57">
      <c r="B291" s="45"/>
      <c r="C291" s="40" t="str">
        <f>[1]Suporte!C279</f>
        <v>CAMARA BRASILEIRA DO LIVRO</v>
      </c>
      <c r="D291" s="41" t="str">
        <f>[1]Suporte!B279</f>
        <v>60792942000181</v>
      </c>
      <c r="E291" s="42" t="str">
        <f>[1]Suporte!D279</f>
        <v>#PG_20_SG_006#_REFERENTE A FORNECIMENTO DE CODIGO D-ISBN, CONFORME REQUERIMEN-TO DE CODIGO D-ISBN, CONFORME REQUERIMENTO PARA AUTORIZACAO DE EMPENHO BIBLIO N. 355098 PROCESSO N. 999/2020-53</v>
      </c>
      <c r="F291" s="41" t="str">
        <f t="shared" si="4"/>
        <v>MENOR PREÇO</v>
      </c>
      <c r="G291" s="41" t="str">
        <f>[1]Suporte!E279</f>
        <v>DISPENSA DE LICITACAO</v>
      </c>
      <c r="H291" s="43" t="str">
        <f>[1]Suporte!F279</f>
        <v>2020NE000207</v>
      </c>
      <c r="I291" s="44">
        <f>[1]Suporte!G279</f>
        <v>22</v>
      </c>
      <c r="J291" s="44">
        <f>[1]Suporte!H279</f>
        <v>0</v>
      </c>
      <c r="K291" s="44">
        <f>[1]Suporte!I279</f>
        <v>22</v>
      </c>
    </row>
    <row r="292" spans="2:11" ht="42.75">
      <c r="B292" s="45"/>
      <c r="C292" s="40" t="str">
        <f>[1]Suporte!C280</f>
        <v>CENTROSOFT SOLUCOES EM GESTAO EMPRESARIAL LTDA</v>
      </c>
      <c r="D292" s="41" t="str">
        <f>[1]Suporte!B280</f>
        <v>17694376000146</v>
      </c>
      <c r="E292" s="42" t="str">
        <f>[1]Suporte!D280</f>
        <v>#PG_20_COMCC_005# @059/2016@ MANUTENCAO DO SISTEMA DE COMPRAS E CONTRATOS (CI-GAM).                                                                         RECONHECIMENTO DE DIVIDA CONFORME DESPACHO Nº 353002.</v>
      </c>
      <c r="F292" s="41" t="str">
        <f t="shared" si="4"/>
        <v>NÃO SE APLICA</v>
      </c>
      <c r="G292" s="41" t="str">
        <f>[1]Suporte!E280</f>
        <v>NAO SE APLICA</v>
      </c>
      <c r="H292" s="43" t="str">
        <f>[1]Suporte!F280</f>
        <v>2020NE000211</v>
      </c>
      <c r="I292" s="44">
        <f>[1]Suporte!G280</f>
        <v>143.91999999999999</v>
      </c>
      <c r="J292" s="44">
        <f>[1]Suporte!H280</f>
        <v>0</v>
      </c>
      <c r="K292" s="44">
        <f>[1]Suporte!I280</f>
        <v>143.91999999999999</v>
      </c>
    </row>
    <row r="293" spans="2:11" ht="57">
      <c r="B293" s="45"/>
      <c r="C293" s="40" t="str">
        <f>[1]Suporte!C281</f>
        <v>CESAR HIDEYUKI MARUNO JUSTINO</v>
      </c>
      <c r="D293" s="41" t="str">
        <f>[1]Suporte!B281</f>
        <v>05699235140</v>
      </c>
      <c r="E293" s="42" t="str">
        <f>[1]Suporte!D281</f>
        <v>#PG_20_SGE_002# ABERTURA DE EMPENHO REFERENTE A CONCESSAO DE SUPRIMENTO DE FUNDOS A CESAR HIDEYUKI MARUNO JUSTINO, CONFORME PROCESSO 3551/2020-37.          ATO DE CONCESSAO DE SUPRIMENTO DE FUNDOS Nº 06/2020.</v>
      </c>
      <c r="F293" s="41" t="str">
        <f t="shared" si="4"/>
        <v>NÃO SE APLICA</v>
      </c>
      <c r="G293" s="41" t="str">
        <f>[1]Suporte!E281</f>
        <v>SUPRIMENTO DE FUNDOS</v>
      </c>
      <c r="H293" s="43" t="str">
        <f>[1]Suporte!F281</f>
        <v>2020NE000212</v>
      </c>
      <c r="I293" s="44">
        <f>[1]Suporte!G281</f>
        <v>1569.77</v>
      </c>
      <c r="J293" s="44">
        <f>[1]Suporte!H281</f>
        <v>-137.72999999999999</v>
      </c>
      <c r="K293" s="44">
        <f>[1]Suporte!I281</f>
        <v>1569.77</v>
      </c>
    </row>
    <row r="294" spans="2:11" ht="57">
      <c r="B294" s="45"/>
      <c r="C294" s="40" t="str">
        <f>[1]Suporte!C282</f>
        <v>SIMPRESS COMERCIO LOCACAO E SERVICOS LTDA</v>
      </c>
      <c r="D294" s="41" t="str">
        <f>[1]Suporte!B282</f>
        <v>07432517000107</v>
      </c>
      <c r="E294" s="42" t="str">
        <f>[1]Suporte!D282</f>
        <v>#PG_20_STI_017# @035/2016@ SERVICO DE IMPRESSAO CORPORATIVA. OUTSOURCING DE    IMPRESSAO, CONFORME REQUERIMENTO PARA AUTORIZACAO DE EMPENHO N. 357138, PROCESSO SEI N. 10420/2019-11</v>
      </c>
      <c r="F294" s="41" t="str">
        <f t="shared" si="4"/>
        <v>MENOR PREÇO</v>
      </c>
      <c r="G294" s="41" t="str">
        <f>[1]Suporte!E282</f>
        <v>PREGAO</v>
      </c>
      <c r="H294" s="43" t="str">
        <f>[1]Suporte!F282</f>
        <v>2020NE000215</v>
      </c>
      <c r="I294" s="44">
        <f>[1]Suporte!G282</f>
        <v>0</v>
      </c>
      <c r="J294" s="44">
        <f>[1]Suporte!H282</f>
        <v>0</v>
      </c>
      <c r="K294" s="44">
        <f>[1]Suporte!I282</f>
        <v>0</v>
      </c>
    </row>
    <row r="295" spans="2:11" ht="42.75">
      <c r="B295" s="45"/>
      <c r="C295" s="40" t="str">
        <f>[1]Suporte!C283</f>
        <v>CARLOS VINICIUS ALVES RIBEIRO</v>
      </c>
      <c r="D295" s="41" t="str">
        <f>[1]Suporte!B283</f>
        <v>85961370178</v>
      </c>
      <c r="E295" s="42" t="str">
        <f>[1]Suporte!D283</f>
        <v>#PG_20_PRESI_003# REEMBOLSO DE KM RODADO AO MEMBRO AUXILIAR DA PRESIDENCIA,   CARLOS VINICIUS ALVES RIBEIRO, CONFORME PROCESSO 3646/2020-39.</v>
      </c>
      <c r="F295" s="41" t="str">
        <f t="shared" si="4"/>
        <v>NÃO SE APLICA</v>
      </c>
      <c r="G295" s="41" t="str">
        <f>[1]Suporte!E283</f>
        <v>NAO SE APLICA</v>
      </c>
      <c r="H295" s="43" t="str">
        <f>[1]Suporte!F283</f>
        <v>2020NE000217</v>
      </c>
      <c r="I295" s="44">
        <f>[1]Suporte!G283</f>
        <v>0</v>
      </c>
      <c r="J295" s="44">
        <f>[1]Suporte!H283</f>
        <v>0</v>
      </c>
      <c r="K295" s="44">
        <f>[1]Suporte!I283</f>
        <v>0</v>
      </c>
    </row>
    <row r="296" spans="2:11" ht="42.75">
      <c r="B296" s="45"/>
      <c r="C296" s="40" t="str">
        <f>[1]Suporte!C284</f>
        <v>CARLOS VINICIUS ALVES RIBEIRO</v>
      </c>
      <c r="D296" s="41" t="str">
        <f>[1]Suporte!B284</f>
        <v>85961370178</v>
      </c>
      <c r="E296" s="42" t="str">
        <f>[1]Suporte!D284</f>
        <v>#PG_20_PRESI_003# REEMBOLSO DE KM RODADO AO MEMBRO AUXILIAR DA PRESIDENCIA,   CARLOS VINICIUS ALVES RIBEIRO, CONFORME PROCESSO 3646/2020-39.</v>
      </c>
      <c r="F296" s="41" t="str">
        <f t="shared" si="4"/>
        <v>NÃO SE APLICA</v>
      </c>
      <c r="G296" s="41" t="str">
        <f>[1]Suporte!E284</f>
        <v>NAO SE APLICA</v>
      </c>
      <c r="H296" s="43" t="str">
        <f>[1]Suporte!F284</f>
        <v>2020NE000219</v>
      </c>
      <c r="I296" s="44">
        <f>[1]Suporte!G284</f>
        <v>0</v>
      </c>
      <c r="J296" s="44">
        <f>[1]Suporte!H284</f>
        <v>0</v>
      </c>
      <c r="K296" s="44">
        <f>[1]Suporte!I284</f>
        <v>0</v>
      </c>
    </row>
    <row r="297" spans="2:11" ht="57">
      <c r="B297" s="45"/>
      <c r="C297" s="40" t="str">
        <f>[1]Suporte!C285</f>
        <v>COMERCIAL ALVORADA DE PRODUTOS PARA LIMPEZA E DESCARTAV</v>
      </c>
      <c r="D297" s="41" t="str">
        <f>[1]Suporte!B285</f>
        <v>07888247000135</v>
      </c>
      <c r="E297" s="42" t="str">
        <f>[1]Suporte!D285</f>
        <v>#PG_20_SGP_035# AQUISICAO DE 300 UNIDADES DE REFIS DE 800 ML DE ALCOOL EM GEL 70% PARA HIGIENIZACAO DAS MAOS, CONFORME PROCESSO 1579/2020-52.               REQUERIMENTO DE EMPENHO DOCUMENTO SEI 0358002.</v>
      </c>
      <c r="F297" s="41" t="str">
        <f t="shared" si="4"/>
        <v>MENOR PREÇO</v>
      </c>
      <c r="G297" s="41" t="str">
        <f>[1]Suporte!E285</f>
        <v>DISPENSA DE LICITACAO</v>
      </c>
      <c r="H297" s="43" t="str">
        <f>[1]Suporte!F285</f>
        <v>2020NE000221</v>
      </c>
      <c r="I297" s="44">
        <f>[1]Suporte!G285</f>
        <v>4497</v>
      </c>
      <c r="J297" s="44">
        <f>[1]Suporte!H285</f>
        <v>0</v>
      </c>
      <c r="K297" s="44">
        <f>[1]Suporte!I285</f>
        <v>4497</v>
      </c>
    </row>
    <row r="298" spans="2:11" ht="57">
      <c r="B298" s="45"/>
      <c r="C298" s="40" t="str">
        <f>[1]Suporte!C286</f>
        <v>SIMPRESS COMERCIO LOCACAO E SERVICOS LTDA</v>
      </c>
      <c r="D298" s="41" t="str">
        <f>[1]Suporte!B286</f>
        <v>07432517000107</v>
      </c>
      <c r="E298" s="42" t="str">
        <f>[1]Suporte!D286</f>
        <v>#PG_20_STI_017# @035/2016@ SERVICO DE IMPRESSAO CORPORATIVA_OUTSOURCING DE IM-PRESSAO, CONFORME REQUERIMENTO PARA AUTORIZACAO DE EMPENHO N. 357138, PROCESSOSEI N. 10420/2019-11</v>
      </c>
      <c r="F298" s="41" t="str">
        <f t="shared" si="4"/>
        <v>MENOR PREÇO</v>
      </c>
      <c r="G298" s="41" t="str">
        <f>[1]Suporte!E286</f>
        <v>PREGAO</v>
      </c>
      <c r="H298" s="43" t="str">
        <f>[1]Suporte!F286</f>
        <v>2020NE000223</v>
      </c>
      <c r="I298" s="44">
        <f>[1]Suporte!G286</f>
        <v>2477.66</v>
      </c>
      <c r="J298" s="44">
        <f>[1]Suporte!H286</f>
        <v>0</v>
      </c>
      <c r="K298" s="44">
        <f>[1]Suporte!I286</f>
        <v>2477.66</v>
      </c>
    </row>
    <row r="299" spans="2:11" ht="57">
      <c r="B299" s="45"/>
      <c r="C299" s="40" t="str">
        <f>[1]Suporte!C287</f>
        <v>ARTESANAL SERVICOS DE ALIMENTACAO E BUFFET EIRELI</v>
      </c>
      <c r="D299" s="41" t="str">
        <f>[1]Suporte!B287</f>
        <v>22836210000157</v>
      </c>
      <c r="E299" s="42" t="str">
        <f>[1]Suporte!D287</f>
        <v>#PG_20_ASCEV_002# CONTRATACAO DE SERVICO DE PREPARO E FORNECIMENTO DE REFEI-  COES PARA A 5ª SESSAO ORDINARIA DO PLENARIO DO CNMP, CONFORME AUTORIZACAO DO  ORDENADOR DE DESPESAS NO DESPACHO ORD 0358865. PROCESSO 944/2020-24.</v>
      </c>
      <c r="F299" s="41" t="str">
        <f t="shared" si="4"/>
        <v>MENOR PREÇO</v>
      </c>
      <c r="G299" s="41" t="str">
        <f>[1]Suporte!E287</f>
        <v>DISPENSA DE LICITACAO</v>
      </c>
      <c r="H299" s="43" t="str">
        <f>[1]Suporte!F287</f>
        <v>2020NE000225</v>
      </c>
      <c r="I299" s="44">
        <f>[1]Suporte!G287</f>
        <v>479.4</v>
      </c>
      <c r="J299" s="44">
        <f>[1]Suporte!H287</f>
        <v>0</v>
      </c>
      <c r="K299" s="44">
        <f>[1]Suporte!I287</f>
        <v>479.4</v>
      </c>
    </row>
    <row r="300" spans="2:11" ht="57">
      <c r="B300" s="45"/>
      <c r="C300" s="40" t="str">
        <f>[1]Suporte!C288</f>
        <v>DEL GRANDE INFORMATICA E TELECOMUNICACOES, INDUSTRIA E</v>
      </c>
      <c r="D300" s="41" t="str">
        <f>[1]Suporte!B288</f>
        <v>81785545000152</v>
      </c>
      <c r="E300" s="42" t="str">
        <f>[1]Suporte!D288</f>
        <v>#PG_20_COENG_023# AQUISICAO DE EQUIPAMENTO GRAVADOR DE CHAMADAS TELEFONICAS   COM INTERFACE E1, CONFORME PROCESSO 1415/2020-74. REQUERIMENTO DE EMPENHO DOC SEI Nº 0357382.</v>
      </c>
      <c r="F300" s="41" t="str">
        <f t="shared" si="4"/>
        <v>MENOR PREÇO</v>
      </c>
      <c r="G300" s="41" t="str">
        <f>[1]Suporte!E288</f>
        <v>PREGAO</v>
      </c>
      <c r="H300" s="43" t="str">
        <f>[1]Suporte!F288</f>
        <v>2020NE000226</v>
      </c>
      <c r="I300" s="44">
        <f>[1]Suporte!G288</f>
        <v>24900</v>
      </c>
      <c r="J300" s="44">
        <f>[1]Suporte!H288</f>
        <v>0</v>
      </c>
      <c r="K300" s="44">
        <f>[1]Suporte!I288</f>
        <v>0</v>
      </c>
    </row>
    <row r="301" spans="2:11" ht="42.75">
      <c r="B301" s="45"/>
      <c r="C301" s="40" t="str">
        <f>[1]Suporte!C289</f>
        <v>CARLOS VINICIUS ALVES RIBEIRO</v>
      </c>
      <c r="D301" s="41" t="str">
        <f>[1]Suporte!B289</f>
        <v>85961370178</v>
      </c>
      <c r="E301" s="42" t="str">
        <f>[1]Suporte!D289</f>
        <v>#PG_20_PRESI_003# REEMBOLSO DE KM RODADO AO MEMBRO AUXILIAR DA PRESIDENCIA,   CARLOS VINICIUS ALVES RIBEIRO, CONFORME PROCESSO 3646/2020-39.</v>
      </c>
      <c r="F301" s="41" t="str">
        <f t="shared" si="4"/>
        <v>NÃO SE APLICA</v>
      </c>
      <c r="G301" s="41" t="str">
        <f>[1]Suporte!E289</f>
        <v>NAO SE APLICA</v>
      </c>
      <c r="H301" s="43" t="str">
        <f>[1]Suporte!F289</f>
        <v>2020NE000228</v>
      </c>
      <c r="I301" s="44">
        <f>[1]Suporte!G289</f>
        <v>11000</v>
      </c>
      <c r="J301" s="44">
        <f>[1]Suporte!H289</f>
        <v>0</v>
      </c>
      <c r="K301" s="44">
        <f>[1]Suporte!I289</f>
        <v>4807.3599999999997</v>
      </c>
    </row>
    <row r="302" spans="2:11" ht="57">
      <c r="B302" s="45"/>
      <c r="C302" s="40" t="str">
        <f>[1]Suporte!C290</f>
        <v>DISTRIBUIDORA CUMMINS CENTRO OESTE LTDA</v>
      </c>
      <c r="D302" s="41" t="str">
        <f>[1]Suporte!B290</f>
        <v>01475599000263</v>
      </c>
      <c r="E302" s="42" t="str">
        <f>[1]Suporte!D290</f>
        <v>#PG_20_COENG_013# MANUTENCAO PREVENTIVA E PREDITIVA COM FORNECIMENTO DE PECAS PARA UM GRUPO  GERADOR  CUMMINS  MODELO 4B/C90D6  DE 116  KVA, SOB  CONTRATO  @050/2016@, CONFORME PROCESSO 8785/2019-33.</v>
      </c>
      <c r="F302" s="41" t="str">
        <f t="shared" si="4"/>
        <v>NÃO SE APLICA</v>
      </c>
      <c r="G302" s="41" t="str">
        <f>[1]Suporte!E290</f>
        <v>INEXIGIBILIDADE</v>
      </c>
      <c r="H302" s="43" t="str">
        <f>[1]Suporte!F290</f>
        <v>2020NE000245</v>
      </c>
      <c r="I302" s="44">
        <f>[1]Suporte!G290</f>
        <v>2990.03</v>
      </c>
      <c r="J302" s="44">
        <f>[1]Suporte!H290</f>
        <v>1699.26</v>
      </c>
      <c r="K302" s="44">
        <f>[1]Suporte!I290</f>
        <v>1699.26</v>
      </c>
    </row>
    <row r="303" spans="2:11" ht="42.75">
      <c r="B303" s="45"/>
      <c r="C303" s="40" t="str">
        <f>[1]Suporte!C291</f>
        <v>CONSELHO NACIONAL DO MINISTERIO PUBLICO</v>
      </c>
      <c r="D303" s="41" t="str">
        <f>[1]Suporte!B291</f>
        <v>590003</v>
      </c>
      <c r="E303" s="42" t="str">
        <f>[1]Suporte!D291</f>
        <v>#PG_20_SGP_010# EMPENHO PARA PAGAMENTO DE DIARIAS DA SECRETARIA DE GESTAO DE PESSOAS, CONFORME DESPACHO SPO Nº 362415.</v>
      </c>
      <c r="F303" s="41" t="str">
        <f t="shared" si="4"/>
        <v>NÃO SE APLICA</v>
      </c>
      <c r="G303" s="41" t="str">
        <f>[1]Suporte!E291</f>
        <v>NAO SE APLICA</v>
      </c>
      <c r="H303" s="43" t="str">
        <f>[1]Suporte!F291</f>
        <v>2020NE000251</v>
      </c>
      <c r="I303" s="44">
        <f>[1]Suporte!G291</f>
        <v>40000</v>
      </c>
      <c r="J303" s="44">
        <f>[1]Suporte!H291</f>
        <v>0</v>
      </c>
      <c r="K303" s="44">
        <f>[1]Suporte!I291</f>
        <v>0</v>
      </c>
    </row>
    <row r="304" spans="2:11" ht="42.75">
      <c r="B304" s="45"/>
      <c r="C304" s="40" t="str">
        <f>[1]Suporte!C292</f>
        <v>WEBTRIP AGENCIA DE VIAGENS E TURISMO EIRELI</v>
      </c>
      <c r="D304" s="41" t="str">
        <f>[1]Suporte!B292</f>
        <v>07340993000190</v>
      </c>
      <c r="E304" s="42" t="str">
        <f>[1]Suporte!D292</f>
        <v>#PG_20_SGP_010# EMPENHO PARA PAGAMENTO DE PASSAGENS DA SECRETARIA DE GESTAO DEPESSOAS, CONFORME DESPACHO SPO Nº 362415.</v>
      </c>
      <c r="F304" s="41" t="str">
        <f t="shared" si="4"/>
        <v>NÃO SE APLICA</v>
      </c>
      <c r="G304" s="41" t="str">
        <f>[1]Suporte!E292</f>
        <v>NAO SE APLICA</v>
      </c>
      <c r="H304" s="43" t="str">
        <f>[1]Suporte!F292</f>
        <v>2020NE000252</v>
      </c>
      <c r="I304" s="44">
        <f>[1]Suporte!G292</f>
        <v>30000</v>
      </c>
      <c r="J304" s="44">
        <f>[1]Suporte!H292</f>
        <v>0</v>
      </c>
      <c r="K304" s="44">
        <f>[1]Suporte!I292</f>
        <v>0</v>
      </c>
    </row>
    <row r="305" spans="2:11" ht="57">
      <c r="B305" s="45"/>
      <c r="C305" s="40" t="str">
        <f>[1]Suporte!C293</f>
        <v>ARTESANAL SERVICOS DE ALIMENTACAO E BUFFET EIRELI</v>
      </c>
      <c r="D305" s="41" t="str">
        <f>[1]Suporte!B293</f>
        <v>22836210000157</v>
      </c>
      <c r="E305" s="42" t="str">
        <f>[1]Suporte!D293</f>
        <v>#PG_20_ASCEV_002# REFERENTE A CONTRATACAO DE EMPRESA ESPECIALIZADA NO PREPARO E FORNECIMENTO DE REFEICOES PARA SESSAO PLENARIA,  CONFORME REQUERIMENTO PARA AUTORIZACAO DE EMPENHO N. 363721, PROCESSO N. 944/2020-24.</v>
      </c>
      <c r="F305" s="41" t="str">
        <f t="shared" si="4"/>
        <v>MENOR PREÇO</v>
      </c>
      <c r="G305" s="41" t="str">
        <f>[1]Suporte!E293</f>
        <v>DISPENSA DE LICITACAO</v>
      </c>
      <c r="H305" s="43" t="str">
        <f>[1]Suporte!F293</f>
        <v>2020NE000254</v>
      </c>
      <c r="I305" s="44">
        <f>[1]Suporte!G293</f>
        <v>479.4</v>
      </c>
      <c r="J305" s="44">
        <f>[1]Suporte!H293</f>
        <v>0</v>
      </c>
      <c r="K305" s="44">
        <f>[1]Suporte!I293</f>
        <v>479.4</v>
      </c>
    </row>
    <row r="306" spans="2:11" ht="42.75">
      <c r="B306" s="45"/>
      <c r="C306" s="40" t="str">
        <f>[1]Suporte!C294</f>
        <v>NP CAPACITACAO E SOLUCOES TECNOLOGICAS LTDA</v>
      </c>
      <c r="D306" s="41" t="str">
        <f>[1]Suporte!B294</f>
        <v>07797967000195</v>
      </c>
      <c r="E306" s="42" t="str">
        <f>[1]Suporte!D294</f>
        <v>#PG_20_COMCC_003#_REFERENTE A ASSINATURA DE PERIODICOS E ANUIDADES,  CONFORME REQUERIMENTO PARA AUTORIZACAO DE EMPENHO N. 362882, PROCESSO N. 1311/2020-16.</v>
      </c>
      <c r="F306" s="41" t="str">
        <f t="shared" si="4"/>
        <v>NÃO SE APLICA</v>
      </c>
      <c r="G306" s="41" t="str">
        <f>[1]Suporte!E294</f>
        <v>INEXIGIBILIDADE</v>
      </c>
      <c r="H306" s="43" t="str">
        <f>[1]Suporte!F294</f>
        <v>2020NE000265</v>
      </c>
      <c r="I306" s="44">
        <f>[1]Suporte!G294</f>
        <v>0</v>
      </c>
      <c r="J306" s="44">
        <f>[1]Suporte!H294</f>
        <v>0</v>
      </c>
      <c r="K306" s="44">
        <f>[1]Suporte!I294</f>
        <v>0</v>
      </c>
    </row>
    <row r="307" spans="2:11" ht="57">
      <c r="B307" s="45"/>
      <c r="C307" s="40" t="str">
        <f>[1]Suporte!C295</f>
        <v>VIAMAR VIAGENS E TURISMO LTDA - ME</v>
      </c>
      <c r="D307" s="41" t="str">
        <f>[1]Suporte!B295</f>
        <v>24931123000104</v>
      </c>
      <c r="E307" s="42" t="str">
        <f>[1]Suporte!D295</f>
        <v>#PG_20_ASCEV_002# CONTRATACAO DE EMPRESA PARA PRESTACAO DE SERVICO DE AGENCIA-MENTO DE HOSPEDAGENS E SERVICOS DE APOIO E ORGANIZACAO DE EVENTOS, CONFORME   PROCESSO 5466/2019-72.</v>
      </c>
      <c r="F307" s="41" t="str">
        <f t="shared" si="4"/>
        <v>MENOR PREÇO</v>
      </c>
      <c r="G307" s="41" t="str">
        <f>[1]Suporte!E295</f>
        <v>PREGAO</v>
      </c>
      <c r="H307" s="43" t="str">
        <f>[1]Suporte!F295</f>
        <v>2020NE000266</v>
      </c>
      <c r="I307" s="44">
        <f>[1]Suporte!G295</f>
        <v>110000</v>
      </c>
      <c r="J307" s="44">
        <f>[1]Suporte!H295</f>
        <v>0</v>
      </c>
      <c r="K307" s="44">
        <f>[1]Suporte!I295</f>
        <v>0</v>
      </c>
    </row>
    <row r="308" spans="2:11" ht="42.75">
      <c r="B308" s="45"/>
      <c r="C308" s="40" t="str">
        <f>[1]Suporte!C296</f>
        <v>BOEING EVENTOS LTDA</v>
      </c>
      <c r="D308" s="41" t="str">
        <f>[1]Suporte!B296</f>
        <v>07506241000156</v>
      </c>
      <c r="E308" s="42" t="str">
        <f>[1]Suporte!D296</f>
        <v>#PG_20_ASCEV_002# CONTRATACAO DE EMPRESA PARA PRESTACAO DE SERVICO DE AGENCIA-MENTO DE SERVICOS DE APOIO E ORGANIZACAO DE EVENTOS, CONFORME PROCESSO 5466/2019-72.</v>
      </c>
      <c r="F308" s="41" t="str">
        <f t="shared" si="4"/>
        <v>MENOR PREÇO</v>
      </c>
      <c r="G308" s="41" t="str">
        <f>[1]Suporte!E296</f>
        <v>PREGAO</v>
      </c>
      <c r="H308" s="43" t="str">
        <f>[1]Suporte!F296</f>
        <v>2020NE000267</v>
      </c>
      <c r="I308" s="44">
        <f>[1]Suporte!G296</f>
        <v>80000</v>
      </c>
      <c r="J308" s="44">
        <f>[1]Suporte!H296</f>
        <v>3487.5</v>
      </c>
      <c r="K308" s="44">
        <f>[1]Suporte!I296</f>
        <v>5030</v>
      </c>
    </row>
    <row r="309" spans="2:11" ht="71.25">
      <c r="B309" s="45"/>
      <c r="C309" s="40" t="str">
        <f>[1]Suporte!C297</f>
        <v>NP CAPACITACAO E SOLUCOES TECNOLOGICAS LTDA</v>
      </c>
      <c r="D309" s="41" t="str">
        <f>[1]Suporte!B297</f>
        <v>07797967000195</v>
      </c>
      <c r="E309" s="42" t="str">
        <f>[1]Suporte!D297</f>
        <v>#PG_20_COMCC_003#__NOS TERMOS DO ART. 62 DA LEI Nº 8.666/93, E PARTE INTEGRANTE DESTA NOTA DE EMPENHO AS CONDICOES E OBRIGACOES ESTABELECIDAS NO TERMO DE REFERENCIA SEI 0327983 E 0327984. A FISCALIZACAO SERA DE ACORDO COM O ESTABELECI</v>
      </c>
      <c r="F309" s="41" t="str">
        <f t="shared" si="4"/>
        <v>NÃO SE APLICA</v>
      </c>
      <c r="G309" s="41" t="str">
        <f>[1]Suporte!E297</f>
        <v>INEXIGIBILIDADE</v>
      </c>
      <c r="H309" s="43" t="str">
        <f>[1]Suporte!F297</f>
        <v>2020NE000270</v>
      </c>
      <c r="I309" s="44">
        <f>[1]Suporte!G297</f>
        <v>16338.99</v>
      </c>
      <c r="J309" s="44">
        <f>[1]Suporte!H297</f>
        <v>0</v>
      </c>
      <c r="K309" s="44">
        <f>[1]Suporte!I297</f>
        <v>16338.99</v>
      </c>
    </row>
    <row r="310" spans="2:11" ht="42.75">
      <c r="B310" s="45"/>
      <c r="C310" s="40" t="str">
        <f>[1]Suporte!C298</f>
        <v>CARLOS MAGNO QUEIROZ DE OLIVEIRA</v>
      </c>
      <c r="D310" s="41" t="str">
        <f>[1]Suporte!B298</f>
        <v>00447796151</v>
      </c>
      <c r="E310" s="42" t="str">
        <f>[1]Suporte!D298</f>
        <v>#PG_20_COGCS_009# ABERTUDA DE EMPENHO REFERENTE A CONCESSAO DE SUPRIMENTO DE FUNDOS AO SERVIDOR CARLOS MAGNO QUEIROZ DE OLIVEIRA,CONFORME PROCESSO 4287/2020-86.</v>
      </c>
      <c r="F310" s="41" t="str">
        <f t="shared" si="4"/>
        <v>NÃO SE APLICA</v>
      </c>
      <c r="G310" s="41" t="str">
        <f>[1]Suporte!E298</f>
        <v>SUPRIMENTO DE FUNDOS</v>
      </c>
      <c r="H310" s="43" t="str">
        <f>[1]Suporte!F298</f>
        <v>2020NE000271</v>
      </c>
      <c r="I310" s="44">
        <f>[1]Suporte!G298</f>
        <v>3500</v>
      </c>
      <c r="J310" s="44">
        <f>[1]Suporte!H298</f>
        <v>0</v>
      </c>
      <c r="K310" s="44">
        <f>[1]Suporte!I298</f>
        <v>3500</v>
      </c>
    </row>
    <row r="311" spans="2:11" ht="42.75">
      <c r="B311" s="45"/>
      <c r="C311" s="40" t="str">
        <f>[1]Suporte!C299</f>
        <v>CARLOS MAGNO QUEIROZ DE OLIVEIRA</v>
      </c>
      <c r="D311" s="41" t="str">
        <f>[1]Suporte!B299</f>
        <v>00447796151</v>
      </c>
      <c r="E311" s="42" t="str">
        <f>[1]Suporte!D299</f>
        <v>#PG_20_COGCS_009# ABERTUDA DE EMPENHO REFERENTE A CONCESSAO DE SUPRIMENTO DE FUNDOS AO SERVIDOR CARLOS MAGNO QUEIROZ DE OLIVEIRA,CONFORME PROCESSO 4287/2020-86.</v>
      </c>
      <c r="F311" s="41" t="str">
        <f t="shared" si="4"/>
        <v>NÃO SE APLICA</v>
      </c>
      <c r="G311" s="41" t="str">
        <f>[1]Suporte!E299</f>
        <v>SUPRIMENTO DE FUNDOS</v>
      </c>
      <c r="H311" s="43" t="str">
        <f>[1]Suporte!F299</f>
        <v>2020NE000272</v>
      </c>
      <c r="I311" s="44">
        <f>[1]Suporte!G299</f>
        <v>3000</v>
      </c>
      <c r="J311" s="44">
        <f>[1]Suporte!H299</f>
        <v>0</v>
      </c>
      <c r="K311" s="44">
        <f>[1]Suporte!I299</f>
        <v>3000</v>
      </c>
    </row>
    <row r="312" spans="2:11" ht="42.75">
      <c r="B312" s="45"/>
      <c r="C312" s="40" t="str">
        <f>[1]Suporte!C300</f>
        <v>CARLOS MAGNO QUEIROZ DE OLIVEIRA</v>
      </c>
      <c r="D312" s="41" t="str">
        <f>[1]Suporte!B300</f>
        <v>00447796151</v>
      </c>
      <c r="E312" s="42" t="str">
        <f>[1]Suporte!D300</f>
        <v>#PG_20_COGCS_009# ABERTUDA DE EMPENHO REFERENTE A CONCESSAO DE SUPRIMENTO DE FUNDOS AO SERVIDOR CARLOS MAGNO QUEIROZ DE OLIVEIRA,CONFORME PROCESSO 4287/2020-86.</v>
      </c>
      <c r="F312" s="41" t="str">
        <f t="shared" si="4"/>
        <v>NÃO SE APLICA</v>
      </c>
      <c r="G312" s="41" t="str">
        <f>[1]Suporte!E300</f>
        <v>SUPRIMENTO DE FUNDOS</v>
      </c>
      <c r="H312" s="43" t="str">
        <f>[1]Suporte!F300</f>
        <v>2020NE000273</v>
      </c>
      <c r="I312" s="44">
        <f>[1]Suporte!G300</f>
        <v>500</v>
      </c>
      <c r="J312" s="44">
        <f>[1]Suporte!H300</f>
        <v>0</v>
      </c>
      <c r="K312" s="44">
        <f>[1]Suporte!I300</f>
        <v>500</v>
      </c>
    </row>
    <row r="313" spans="2:11" ht="57">
      <c r="B313" s="45"/>
      <c r="C313" s="40" t="str">
        <f>[1]Suporte!C301</f>
        <v>FLEXFORM INDUSTRIA E COMERCIO DE MOVEIS LTDA</v>
      </c>
      <c r="D313" s="41" t="str">
        <f>[1]Suporte!B301</f>
        <v>49058654000165</v>
      </c>
      <c r="E313" s="42" t="str">
        <f>[1]Suporte!D301</f>
        <v>#PG_20_COMCC_001#                                                             AQUISICAO DE 20 POLTRONAS TIPO PRESIDENTE/DIRETOR COM ENCOSTO REGULAVEL DE CABECA PARA COMPOR A MESA DO PLENARIO (TERMO DE REFERENCIA 0364707), CONFORME REQ</v>
      </c>
      <c r="F313" s="41" t="str">
        <f t="shared" si="4"/>
        <v>MENOR PREÇO</v>
      </c>
      <c r="G313" s="41" t="str">
        <f>[1]Suporte!E301</f>
        <v>PREGAO</v>
      </c>
      <c r="H313" s="43" t="str">
        <f>[1]Suporte!F301</f>
        <v>2020NE000293</v>
      </c>
      <c r="I313" s="44">
        <f>[1]Suporte!G301</f>
        <v>80653.399999999994</v>
      </c>
      <c r="J313" s="44">
        <f>[1]Suporte!H301</f>
        <v>80653.399999999994</v>
      </c>
      <c r="K313" s="44">
        <f>[1]Suporte!I301</f>
        <v>80653.399999999994</v>
      </c>
    </row>
    <row r="314" spans="2:11" ht="57">
      <c r="B314" s="45"/>
      <c r="C314" s="40" t="str">
        <f>[1]Suporte!C302</f>
        <v>ONLINE CERTIFICADORA LTDA</v>
      </c>
      <c r="D314" s="41" t="str">
        <f>[1]Suporte!B302</f>
        <v>11587975000184</v>
      </c>
      <c r="E314" s="42" t="str">
        <f>[1]Suporte!D302</f>
        <v>#PG_20_STI_009# @01A/2020@_REFERENTE A SERVICO DE CONTRATACAO DE CERTIFICADO  DIGITAL, CONFORME REQUERIMENTO DE AUTORIZACAO DE EMPENHO SEI N. 368320, PROCESSO SEI N. 4489/2020-29.</v>
      </c>
      <c r="F314" s="41" t="str">
        <f t="shared" si="4"/>
        <v>MENOR PREÇO</v>
      </c>
      <c r="G314" s="41" t="str">
        <f>[1]Suporte!E302</f>
        <v>PREGAO</v>
      </c>
      <c r="H314" s="43" t="str">
        <f>[1]Suporte!F302</f>
        <v>2020NE000296</v>
      </c>
      <c r="I314" s="44">
        <f>[1]Suporte!G302</f>
        <v>80</v>
      </c>
      <c r="J314" s="44">
        <f>[1]Suporte!H302</f>
        <v>80</v>
      </c>
      <c r="K314" s="44">
        <f>[1]Suporte!I302</f>
        <v>80</v>
      </c>
    </row>
    <row r="315" spans="2:11" ht="42.75">
      <c r="B315" s="45"/>
      <c r="C315" s="40" t="str">
        <f>[1]Suporte!C303</f>
        <v>CARLOS MAGNO QUEIROZ DE OLIVEIRA</v>
      </c>
      <c r="D315" s="41" t="str">
        <f>[1]Suporte!B303</f>
        <v>00447796151</v>
      </c>
      <c r="E315" s="42" t="str">
        <f>[1]Suporte!D303</f>
        <v>PG_20_COGCS_001# ABERTUDA DE EMPENHO REFERENTE A CONCESSAO DE SUPRIMENTO DE   FUNDOS AO SERVIDOR CARLOS MAGNO QUEIROZ DE OLIVEIRA, CONFORME PROCESSO 3376/  2020-45.</v>
      </c>
      <c r="F315" s="41" t="str">
        <f t="shared" si="4"/>
        <v>NÃO SE APLICA</v>
      </c>
      <c r="G315" s="41" t="str">
        <f>[1]Suporte!E303</f>
        <v>SUPRIMENTO DE FUNDOS</v>
      </c>
      <c r="H315" s="43" t="str">
        <f>[1]Suporte!F303</f>
        <v>2020NE000297</v>
      </c>
      <c r="I315" s="44">
        <f>[1]Suporte!G303</f>
        <v>0</v>
      </c>
      <c r="J315" s="44">
        <f>[1]Suporte!H303</f>
        <v>0</v>
      </c>
      <c r="K315" s="44">
        <f>[1]Suporte!I303</f>
        <v>0</v>
      </c>
    </row>
    <row r="316" spans="2:11" ht="28.5">
      <c r="B316" s="45"/>
      <c r="C316" s="40" t="str">
        <f>[1]Suporte!C304</f>
        <v>CRISTIANA COSTA DOS SANTOS CORREIA</v>
      </c>
      <c r="D316" s="41" t="str">
        <f>[1]Suporte!B304</f>
        <v>04814102000100</v>
      </c>
      <c r="E316" s="42" t="str">
        <f>[1]Suporte!D304</f>
        <v>#PG_20_COSET_018# AQUISICAO DE 20 DISTINTIVOS DE IDENTIFICACAO FUNCIONAL, CONFORME REQUERIMENTO Nº 369104.</v>
      </c>
      <c r="F316" s="41" t="str">
        <f t="shared" si="4"/>
        <v>MENOR PREÇO</v>
      </c>
      <c r="G316" s="41" t="str">
        <f>[1]Suporte!E304</f>
        <v>DISPENSA DE LICITACAO</v>
      </c>
      <c r="H316" s="43" t="str">
        <f>[1]Suporte!F304</f>
        <v>2020NE000298</v>
      </c>
      <c r="I316" s="44">
        <f>[1]Suporte!G304</f>
        <v>2700</v>
      </c>
      <c r="J316" s="44">
        <f>[1]Suporte!H304</f>
        <v>2542.0500000000002</v>
      </c>
      <c r="K316" s="44">
        <f>[1]Suporte!I304</f>
        <v>2700</v>
      </c>
    </row>
    <row r="317" spans="2:11" ht="71.25">
      <c r="B317" s="45"/>
      <c r="C317" s="40" t="str">
        <f>[1]Suporte!C305</f>
        <v>G &amp; S IMAGENS DO BRASIL LTDA.</v>
      </c>
      <c r="D317" s="41" t="str">
        <f>[1]Suporte!B305</f>
        <v>02195059000108</v>
      </c>
      <c r="E317" s="42" t="str">
        <f>[1]Suporte!D305</f>
        <v>#PG_20_SECOM_001# CONTRATACAO DE 1 (UMA) ASSINATURA ANUAL COM PERMISSAO DE A- CESSO PARA 1 (UM) USUARIO PARA DOWNLOAD DE FOTOS/IMAGENS/ILUSTRACOES PARA USO IRRESTRITO NOS MATERIAIS IMPRESSOS, TELEVISIVOS E ELETRONICOS DO CNMP.</v>
      </c>
      <c r="F317" s="41" t="str">
        <f t="shared" si="4"/>
        <v>MENOR PREÇO</v>
      </c>
      <c r="G317" s="41" t="str">
        <f>[1]Suporte!E305</f>
        <v>DISPENSA DE LICITACAO</v>
      </c>
      <c r="H317" s="43" t="str">
        <f>[1]Suporte!F305</f>
        <v>2020NE000302</v>
      </c>
      <c r="I317" s="44">
        <f>[1]Suporte!G305</f>
        <v>0</v>
      </c>
      <c r="J317" s="44">
        <f>[1]Suporte!H305</f>
        <v>0</v>
      </c>
      <c r="K317" s="44">
        <f>[1]Suporte!I305</f>
        <v>0</v>
      </c>
    </row>
    <row r="318" spans="2:11" ht="42.75">
      <c r="B318" s="45"/>
      <c r="C318" s="40" t="str">
        <f>[1]Suporte!C306</f>
        <v>SERGIO MACHADO REIS</v>
      </c>
      <c r="D318" s="41" t="str">
        <f>[1]Suporte!B306</f>
        <v>00441200000180</v>
      </c>
      <c r="E318" s="42" t="str">
        <f>[1]Suporte!D306</f>
        <v>#PG_20_SECOM_002# @014/2018@ SERVICO DE CLIPPING JORNALISTICO.                RECLASSIFICACAO DE PLANO INTERNO E PTRES CONFORME DESPACHO SPO 0371077, PROCESSO 590/2020-48.</v>
      </c>
      <c r="F318" s="41" t="str">
        <f t="shared" si="4"/>
        <v>MENOR PREÇO</v>
      </c>
      <c r="G318" s="41" t="str">
        <f>[1]Suporte!E306</f>
        <v>PREGAO</v>
      </c>
      <c r="H318" s="43" t="str">
        <f>[1]Suporte!F306</f>
        <v>2020NE000308</v>
      </c>
      <c r="I318" s="44">
        <f>[1]Suporte!G306</f>
        <v>21600</v>
      </c>
      <c r="J318" s="44">
        <f>[1]Suporte!H306</f>
        <v>1800</v>
      </c>
      <c r="K318" s="44">
        <f>[1]Suporte!I306</f>
        <v>12600</v>
      </c>
    </row>
    <row r="319" spans="2:11" ht="57">
      <c r="B319" s="45"/>
      <c r="C319" s="40" t="str">
        <f>[1]Suporte!C307</f>
        <v>G &amp; S IMAGENS DO BRASIL LTDA.</v>
      </c>
      <c r="D319" s="41" t="str">
        <f>[1]Suporte!B307</f>
        <v>02195059000108</v>
      </c>
      <c r="E319" s="42" t="str">
        <f>[1]Suporte!D307</f>
        <v>#PG_20_SECOM_001# CONTRATACAO DE 1 (UMA) ASSINATURA ANUAL  COM PERMISSAO DE A-CESSO PARA 1 (UM) USUARIO PARA  DOWNLOAD DE FOTOS/IMAGENS/ILUSTRACOES PARA USOIRRESTRITO NOS MATERIAIS IMPRESSOS, TELEVISIVOS E ELETRONICOS DO CNMP</v>
      </c>
      <c r="F319" s="41" t="str">
        <f t="shared" si="4"/>
        <v>MENOR PREÇO</v>
      </c>
      <c r="G319" s="41" t="str">
        <f>[1]Suporte!E307</f>
        <v>DISPENSA DE LICITACAO</v>
      </c>
      <c r="H319" s="43" t="str">
        <f>[1]Suporte!F307</f>
        <v>2020NE000320</v>
      </c>
      <c r="I319" s="44">
        <f>[1]Suporte!G307</f>
        <v>9309</v>
      </c>
      <c r="J319" s="44">
        <f>[1]Suporte!H307</f>
        <v>0</v>
      </c>
      <c r="K319" s="44">
        <f>[1]Suporte!I307</f>
        <v>9309</v>
      </c>
    </row>
    <row r="320" spans="2:11" ht="71.25">
      <c r="B320" s="45"/>
      <c r="C320" s="40" t="str">
        <f>[1]Suporte!C308</f>
        <v>PORTO SEGURO COMPANHIA DE SEGUROS GERAIS</v>
      </c>
      <c r="D320" s="41" t="str">
        <f>[1]Suporte!B308</f>
        <v>61198164000160</v>
      </c>
      <c r="E320" s="42" t="str">
        <f>[1]Suporte!D308</f>
        <v>#PG_20_COENG_027# @035/2019@ PRESTACAO DE SERVICO DE  PLANO DE SEGUROS - GRUPOPATRIMONIAL, RAMO COMPREENSIVO  EMPRESARIAL, COM  O OBJETIVO DE  RESGUARDAR OSRISCOS REFERENTES AOS BENS MOVEIS E IMOVEIS DO CNMP, PROC. 2745/2020-54.</v>
      </c>
      <c r="F320" s="41" t="str">
        <f t="shared" si="4"/>
        <v>MENOR PREÇO</v>
      </c>
      <c r="G320" s="41" t="str">
        <f>[1]Suporte!E308</f>
        <v>PREGAO</v>
      </c>
      <c r="H320" s="43" t="str">
        <f>[1]Suporte!F308</f>
        <v>2020NE000322</v>
      </c>
      <c r="I320" s="44">
        <f>[1]Suporte!G308</f>
        <v>8700</v>
      </c>
      <c r="J320" s="44">
        <f>[1]Suporte!H308</f>
        <v>0</v>
      </c>
      <c r="K320" s="44">
        <f>[1]Suporte!I308</f>
        <v>0</v>
      </c>
    </row>
    <row r="321" spans="2:11" ht="71.25">
      <c r="B321" s="45"/>
      <c r="C321" s="40" t="str">
        <f>[1]Suporte!C309</f>
        <v>EMPRESA BRASILEIRA DE CORREIOS E TELEGRAFOS</v>
      </c>
      <c r="D321" s="41" t="str">
        <f>[1]Suporte!B309</f>
        <v>34028316000707</v>
      </c>
      <c r="E321" s="42" t="str">
        <f>[1]Suporte!D309</f>
        <v>#PG_20_SPR_001# @055/2016@ SERVICOS POSTAIS. EMISSAO  DE NOVA  NOTA DE EMPENHOPARA DETALHAMENTO DA  UNIDADE GESTORA RESPONSAVEL (UGR), CONFORME DESPACHO SPONº SEI 0372720 E PORTARIA CNMP-PRESI Nº 005/2020. PROCESSO 4853/2020-66.</v>
      </c>
      <c r="F321" s="41" t="str">
        <f t="shared" si="4"/>
        <v>MENOR PREÇO</v>
      </c>
      <c r="G321" s="41" t="str">
        <f>[1]Suporte!E309</f>
        <v>DISPENSA DE LICITACAO</v>
      </c>
      <c r="H321" s="43" t="str">
        <f>[1]Suporte!F309</f>
        <v>2020NE000324</v>
      </c>
      <c r="I321" s="44">
        <f>[1]Suporte!G309</f>
        <v>50000</v>
      </c>
      <c r="J321" s="44">
        <f>[1]Suporte!H309</f>
        <v>3261.7</v>
      </c>
      <c r="K321" s="44">
        <f>[1]Suporte!I309</f>
        <v>15484.95</v>
      </c>
    </row>
    <row r="322" spans="2:11" ht="71.25">
      <c r="B322" s="45"/>
      <c r="C322" s="40" t="str">
        <f>[1]Suporte!C310</f>
        <v>VK VELASQUEZ CONSULTORIA E ASSESSORIA ADMINISTRATIVA EI</v>
      </c>
      <c r="D322" s="41" t="str">
        <f>[1]Suporte!B310</f>
        <v>18688953000150</v>
      </c>
      <c r="E322" s="42" t="str">
        <f>[1]Suporte!D310</f>
        <v>#PG_20_SPR_002# @027/2019@ SERVICO DE DEGRAVACAO. EMISSAO DE NOVA NOTA DE EMPENHO PARA DETALHAMENTO DA UNIDADE GESTORA  RESPONSAVEL (UGR), CONFORME DESPACHOSPO Nº SEI 0372720 E PORTARIA CNMP-PRESI Nº 005/2020. PROCESSO 4853/2020-66.</v>
      </c>
      <c r="F322" s="41" t="str">
        <f t="shared" si="4"/>
        <v>MENOR PREÇO</v>
      </c>
      <c r="G322" s="41" t="str">
        <f>[1]Suporte!E310</f>
        <v>DISPENSA DE LICITACAO</v>
      </c>
      <c r="H322" s="43" t="str">
        <f>[1]Suporte!F310</f>
        <v>2020NE000326</v>
      </c>
      <c r="I322" s="44">
        <f>[1]Suporte!G310</f>
        <v>4000</v>
      </c>
      <c r="J322" s="44">
        <f>[1]Suporte!H310</f>
        <v>0</v>
      </c>
      <c r="K322" s="44">
        <f>[1]Suporte!I310</f>
        <v>2659.5</v>
      </c>
    </row>
    <row r="323" spans="2:11" ht="57">
      <c r="B323" s="45"/>
      <c r="C323" s="40" t="str">
        <f>[1]Suporte!C311</f>
        <v>ONLINE CERTIFICADORA LTDA</v>
      </c>
      <c r="D323" s="41" t="str">
        <f>[1]Suporte!B311</f>
        <v>11587975000184</v>
      </c>
      <c r="E323" s="42" t="str">
        <f>[1]Suporte!D311</f>
        <v>#PG_20_STI_009# -EMPENHO REFERENTE A SERVICO DE CONTRATACAO DE CERTIFICADO    DIGITAL, CONFORME REQUERIMENTO DE AUTORIZACAO DE EMPENHO SEI N. 374135, PROCESSO SEI N. 4965/2020-54.</v>
      </c>
      <c r="F323" s="41" t="str">
        <f t="shared" si="4"/>
        <v>MENOR PREÇO</v>
      </c>
      <c r="G323" s="41" t="str">
        <f>[1]Suporte!E311</f>
        <v>PREGAO</v>
      </c>
      <c r="H323" s="43" t="str">
        <f>[1]Suporte!F311</f>
        <v>2020NE000335</v>
      </c>
      <c r="I323" s="44">
        <f>[1]Suporte!G311</f>
        <v>0</v>
      </c>
      <c r="J323" s="44">
        <f>[1]Suporte!H311</f>
        <v>0</v>
      </c>
      <c r="K323" s="44">
        <f>[1]Suporte!I311</f>
        <v>0</v>
      </c>
    </row>
    <row r="324" spans="2:11" ht="57">
      <c r="B324" s="45"/>
      <c r="C324" s="40" t="str">
        <f>[1]Suporte!C312</f>
        <v>COMPWIRE INFORMATICA S/A</v>
      </c>
      <c r="D324" s="41" t="str">
        <f>[1]Suporte!B312</f>
        <v>01181242000272</v>
      </c>
      <c r="E324" s="42" t="str">
        <f>[1]Suporte!D312</f>
        <v>#PG_20_STI_011# AQUISICAO DE UM EQUIPAMENTO HIBRIDO DE ARMAZENAMENTO DE DADOS,STORAGE, E UM KIT  DE EXPANSAO PARA STORAGE HIBRIDO, POR MEIO  DE ADESAO A ARPPE 36/2019 - C, DO TRT DA 18ª REGIAO, CONFORME PROCESSO 3532/2020-82.</v>
      </c>
      <c r="F324" s="41" t="str">
        <f t="shared" si="4"/>
        <v>MENOR PREÇO</v>
      </c>
      <c r="G324" s="41" t="str">
        <f>[1]Suporte!E312</f>
        <v>PREGAO</v>
      </c>
      <c r="H324" s="43" t="str">
        <f>[1]Suporte!F312</f>
        <v>2020NE000342</v>
      </c>
      <c r="I324" s="44">
        <f>[1]Suporte!G312</f>
        <v>432799.91</v>
      </c>
      <c r="J324" s="44">
        <f>[1]Suporte!H312</f>
        <v>0</v>
      </c>
      <c r="K324" s="44">
        <f>[1]Suporte!I312</f>
        <v>0</v>
      </c>
    </row>
    <row r="325" spans="2:11" ht="42.75">
      <c r="B325" s="45"/>
      <c r="C325" s="40" t="str">
        <f>[1]Suporte!C313</f>
        <v>COMPWIRE INFORMATICA S/A</v>
      </c>
      <c r="D325" s="41" t="str">
        <f>[1]Suporte!B313</f>
        <v>01181242000272</v>
      </c>
      <c r="E325" s="42" t="str">
        <f>[1]Suporte!D313</f>
        <v>#PG_20_STI_011# ITEM 9: INSTALACAO, CONFIGURACAO E MIGRACAO DE DADOS, CONFORME36/2019 - C, DO TRT DA 18ª REGIAO, DA 18ª REGIAO.                             PROCESSO 3532/2020-82.</v>
      </c>
      <c r="F325" s="41" t="str">
        <f t="shared" si="4"/>
        <v>MENOR PREÇO</v>
      </c>
      <c r="G325" s="41" t="str">
        <f>[1]Suporte!E313</f>
        <v>PREGAO</v>
      </c>
      <c r="H325" s="43" t="str">
        <f>[1]Suporte!F313</f>
        <v>2020NE000343</v>
      </c>
      <c r="I325" s="44">
        <f>[1]Suporte!G313</f>
        <v>17999</v>
      </c>
      <c r="J325" s="44">
        <f>[1]Suporte!H313</f>
        <v>0</v>
      </c>
      <c r="K325" s="44">
        <f>[1]Suporte!I313</f>
        <v>0</v>
      </c>
    </row>
    <row r="326" spans="2:11" ht="57">
      <c r="B326" s="45"/>
      <c r="C326" s="40" t="str">
        <f>[1]Suporte!C314</f>
        <v>ONLINE CERTIFICADORA LTDA</v>
      </c>
      <c r="D326" s="41" t="str">
        <f>[1]Suporte!B314</f>
        <v>11587975000184</v>
      </c>
      <c r="E326" s="42" t="str">
        <f>[1]Suporte!D314</f>
        <v>#PG_20_STI_009# -EMPENHO REFERENTE A SERVICO DE CONTRATACAO DE CERTIFICADO    DIGITAL, CONFORME REQUERIMENTO DE AUTORIZACAO DE EMPENHO SEI N. 374135, PROCESSO SEI N. 4965/2020-54.</v>
      </c>
      <c r="F326" s="41" t="str">
        <f t="shared" si="4"/>
        <v>MENOR PREÇO</v>
      </c>
      <c r="G326" s="41" t="str">
        <f>[1]Suporte!E314</f>
        <v>PREGAO</v>
      </c>
      <c r="H326" s="43" t="str">
        <f>[1]Suporte!F314</f>
        <v>2020NE000353</v>
      </c>
      <c r="I326" s="44">
        <f>[1]Suporte!G314</f>
        <v>80</v>
      </c>
      <c r="J326" s="44">
        <f>[1]Suporte!H314</f>
        <v>80</v>
      </c>
      <c r="K326" s="44">
        <f>[1]Suporte!I314</f>
        <v>80</v>
      </c>
    </row>
    <row r="327" spans="2:11" ht="57">
      <c r="B327" s="45"/>
      <c r="C327" s="40" t="str">
        <f>[1]Suporte!C315</f>
        <v>GRAFICA E EDITORA MOVIMENTO LTDA</v>
      </c>
      <c r="D327" s="41" t="str">
        <f>[1]Suporte!B315</f>
        <v>08220275000142</v>
      </c>
      <c r="E327" s="42" t="str">
        <f>[1]Suporte!D315</f>
        <v>#PG_20_SECOM_014# @012/2017@ SERVICOS GRAFICOS. EMPENHO PARA DETALHAMENTO DE UNIDADE GESTORA RESPONSAVEL (UGR), CONFORME SOLICITADO NO DESPACHO SPO 0376522,PROCESSO 4853/2020-66.</v>
      </c>
      <c r="F327" s="41" t="str">
        <f t="shared" si="4"/>
        <v>MENOR PREÇO</v>
      </c>
      <c r="G327" s="41" t="str">
        <f>[1]Suporte!E315</f>
        <v>PREGAO</v>
      </c>
      <c r="H327" s="43" t="str">
        <f>[1]Suporte!F315</f>
        <v>2020NE000356</v>
      </c>
      <c r="I327" s="44">
        <f>[1]Suporte!G315</f>
        <v>2600</v>
      </c>
      <c r="J327" s="44">
        <f>[1]Suporte!H315</f>
        <v>0</v>
      </c>
      <c r="K327" s="44">
        <f>[1]Suporte!I315</f>
        <v>0</v>
      </c>
    </row>
    <row r="328" spans="2:11" ht="57">
      <c r="B328" s="45"/>
      <c r="C328" s="40" t="str">
        <f>[1]Suporte!C316</f>
        <v>DEPARTAMENTO DE TRANSITO DO DISTRITO FEDERAL</v>
      </c>
      <c r="D328" s="41" t="str">
        <f>[1]Suporte!B316</f>
        <v>00475855000179</v>
      </c>
      <c r="E328" s="42" t="str">
        <f>[1]Suporte!D316</f>
        <v>#PG_20_COSET_006# -EMPENHO REFERENTE A SERVICO DE TAXA DAS PLACAS DE REPRESEN TACAO, CONFORME REQUERIMENTO DE AUTORIZACAO DE EMPENHO SEI N. 376551, PROCES  SO SEI N. 5123/2020-53.</v>
      </c>
      <c r="F328" s="41" t="str">
        <f t="shared" si="4"/>
        <v>NÃO SE APLICA</v>
      </c>
      <c r="G328" s="41" t="str">
        <f>[1]Suporte!E316</f>
        <v>NAO SE APLICA</v>
      </c>
      <c r="H328" s="43" t="str">
        <f>[1]Suporte!F316</f>
        <v>2020NE000359</v>
      </c>
      <c r="I328" s="44">
        <f>[1]Suporte!G316</f>
        <v>2580</v>
      </c>
      <c r="J328" s="44">
        <f>[1]Suporte!H316</f>
        <v>0</v>
      </c>
      <c r="K328" s="44">
        <f>[1]Suporte!I316</f>
        <v>2580</v>
      </c>
    </row>
    <row r="329" spans="2:11" ht="71.25">
      <c r="B329" s="45"/>
      <c r="C329" s="40" t="str">
        <f>[1]Suporte!C317</f>
        <v>CARLOS VINICIUS ALVES RIBEIRO</v>
      </c>
      <c r="D329" s="41" t="str">
        <f>[1]Suporte!B317</f>
        <v>85961370178</v>
      </c>
      <c r="E329" s="42" t="str">
        <f>[1]Suporte!D317</f>
        <v>#PG_20_PRESI_004# RECLASSIFICACAO DE DESPESA REF. AO REEMBOLSO PELA UTILIZACAODE VEICULO PRORPIO AO PROMOTOR DE JUSTICA CARLOS VINICUIS ALVES RIBEIRO,P/ DE TALHAMENTO DE UGR, CONF. SOLICITADO NO DESPACHO SPO 0377650. PROC 5206/2020-41</v>
      </c>
      <c r="F329" s="41" t="str">
        <f t="shared" si="4"/>
        <v>NÃO SE APLICA</v>
      </c>
      <c r="G329" s="41" t="str">
        <f>[1]Suporte!E317</f>
        <v>NAO SE APLICA</v>
      </c>
      <c r="H329" s="43" t="str">
        <f>[1]Suporte!F317</f>
        <v>2020NE000360</v>
      </c>
      <c r="I329" s="44">
        <f>[1]Suporte!G317</f>
        <v>332</v>
      </c>
      <c r="J329" s="44">
        <f>[1]Suporte!H317</f>
        <v>0</v>
      </c>
      <c r="K329" s="44">
        <f>[1]Suporte!I317</f>
        <v>332</v>
      </c>
    </row>
    <row r="330" spans="2:11" ht="42.75">
      <c r="B330" s="45"/>
      <c r="C330" s="40" t="str">
        <f>[1]Suporte!C318</f>
        <v>MAURICIO ANDREIUOLO RODRIGUES</v>
      </c>
      <c r="D330" s="41" t="str">
        <f>[1]Suporte!B318</f>
        <v>00505339757</v>
      </c>
      <c r="E330" s="42" t="str">
        <f>[1]Suporte!D318</f>
        <v>#PG_20_SG_007# ABERTURA DE EMPENHO PARA RECLASSIFICACAO DA NE 2020NE000013, EMVIRTUDE DA MIGRACAO DO ORCAMENTO PARA UGR ESPECIFICA DAS UNIDADES.            PROCESSO 5242/2020-39.</v>
      </c>
      <c r="F330" s="41" t="str">
        <f t="shared" si="4"/>
        <v>NÃO SE APLICA</v>
      </c>
      <c r="G330" s="41" t="str">
        <f>[1]Suporte!E318</f>
        <v>NAO SE APLICA</v>
      </c>
      <c r="H330" s="43" t="str">
        <f>[1]Suporte!F318</f>
        <v>2020NE000362</v>
      </c>
      <c r="I330" s="44">
        <f>[1]Suporte!G318</f>
        <v>406.75</v>
      </c>
      <c r="J330" s="44">
        <f>[1]Suporte!H318</f>
        <v>0</v>
      </c>
      <c r="K330" s="44">
        <f>[1]Suporte!I318</f>
        <v>406.75</v>
      </c>
    </row>
    <row r="331" spans="2:11" ht="71.25">
      <c r="B331" s="45"/>
      <c r="C331" s="40" t="str">
        <f>[1]Suporte!C319</f>
        <v>MATOS E RANGEL LTDA</v>
      </c>
      <c r="D331" s="41" t="str">
        <f>[1]Suporte!B319</f>
        <v>38055117000145</v>
      </c>
      <c r="E331" s="42" t="str">
        <f>[1]Suporte!D319</f>
        <v>#PG_20_SECOM_006# RECONHECIMENTO DE DIVIDA  PARA PAGAMENTO DA NOTA FISCAL 897,REFERENTE AO RETROATIVO ESTABELECIDO NO PRIMEIRO TERMO  ADITIVO AO CONTRATO Nº22/2019, CONFORME REQUERIMENTO  DE EMPENHO SEI Nº 0379565, PROC. 4659/2020-40.</v>
      </c>
      <c r="F331" s="41" t="str">
        <f t="shared" si="4"/>
        <v>MENOR PREÇO</v>
      </c>
      <c r="G331" s="41" t="str">
        <f>[1]Suporte!E319</f>
        <v>PREGAO</v>
      </c>
      <c r="H331" s="43" t="str">
        <f>[1]Suporte!F319</f>
        <v>2020NE000366</v>
      </c>
      <c r="I331" s="44">
        <f>[1]Suporte!G319</f>
        <v>1917.25</v>
      </c>
      <c r="J331" s="44">
        <f>[1]Suporte!H319</f>
        <v>0</v>
      </c>
      <c r="K331" s="44">
        <f>[1]Suporte!I319</f>
        <v>1917.25</v>
      </c>
    </row>
    <row r="332" spans="2:11" ht="71.25">
      <c r="B332" s="45"/>
      <c r="C332" s="40" t="str">
        <f>[1]Suporte!C320</f>
        <v>TAFA ENGENHARIA LTDA</v>
      </c>
      <c r="D332" s="41" t="str">
        <f>[1]Suporte!B320</f>
        <v>12859652000165</v>
      </c>
      <c r="E332" s="42" t="str">
        <f>[1]Suporte!D320</f>
        <v>#PG_20_COENG_014# PRESTACAO DE SERVICOS  DE MANUTENCAO CORRETIVA,  PREVENTIVA,INSTALACAO E  REMANEJAMENTO DE EQUIPAMENTOS AUTONOMOS DE CLIMATIZACAO DO CNMP,CONFORME ESPECIFICACOES E CONDICOES DO TERMO DE REFERENCIA, PROC. 2899/2020-67</v>
      </c>
      <c r="F332" s="41" t="str">
        <f t="shared" si="4"/>
        <v>MENOR PREÇO</v>
      </c>
      <c r="G332" s="41" t="str">
        <f>[1]Suporte!E320</f>
        <v>PREGAO</v>
      </c>
      <c r="H332" s="43" t="str">
        <f>[1]Suporte!F320</f>
        <v>2020NE000367</v>
      </c>
      <c r="I332" s="44">
        <f>[1]Suporte!G320</f>
        <v>11370</v>
      </c>
      <c r="J332" s="44">
        <f>[1]Suporte!H320</f>
        <v>0</v>
      </c>
      <c r="K332" s="44">
        <f>[1]Suporte!I320</f>
        <v>0</v>
      </c>
    </row>
    <row r="333" spans="2:11" ht="42.75">
      <c r="B333" s="45"/>
      <c r="C333" s="40" t="str">
        <f>[1]Suporte!C321</f>
        <v>RINALDO REIS LIMA</v>
      </c>
      <c r="D333" s="41" t="str">
        <f>[1]Suporte!B321</f>
        <v>21181233372</v>
      </c>
      <c r="E333" s="42" t="str">
        <f>[1]Suporte!D321</f>
        <v>#PG_20_GAB_004# REEMBOLSO POR QUILOMETRO RODADO AO CONSELHEIRO RINALDO REIS   LIMA, CONFORME REQUERIMENTO CGDPP 380517. PROCESSO 3646/2020-39.</v>
      </c>
      <c r="F333" s="41" t="str">
        <f t="shared" si="4"/>
        <v>NÃO SE APLICA</v>
      </c>
      <c r="G333" s="41" t="str">
        <f>[1]Suporte!E321</f>
        <v>NAO SE APLICA</v>
      </c>
      <c r="H333" s="43" t="str">
        <f>[1]Suporte!F321</f>
        <v>2020NE000368</v>
      </c>
      <c r="I333" s="44">
        <f>[1]Suporte!G321</f>
        <v>650</v>
      </c>
      <c r="J333" s="44">
        <f>[1]Suporte!H321</f>
        <v>647.02</v>
      </c>
      <c r="K333" s="44">
        <f>[1]Suporte!I321</f>
        <v>647.02</v>
      </c>
    </row>
    <row r="334" spans="2:11" ht="57">
      <c r="B334" s="45"/>
      <c r="C334" s="40" t="str">
        <f>[1]Suporte!C322</f>
        <v>SMARTER ENGENHARIA EIRELI</v>
      </c>
      <c r="D334" s="41" t="str">
        <f>[1]Suporte!B322</f>
        <v>34228416000183</v>
      </c>
      <c r="E334" s="42" t="str">
        <f>[1]Suporte!D322</f>
        <v>#PG_20_COENG_003# CONTRATACAO DE PRESTACAO DE SERVICOS E FORNECIMENTO DE MATE-RIAIS PARA MANUTENCAO E ADEQUACOES DOS SISTEMAS ELETRICOS, HIDRAULICOS, DE RE-DE ESTRUTURADA E INFRAESTRUTURA CIVIL A SEREM REALIZADOS NO CNMP.</v>
      </c>
      <c r="F334" s="41" t="str">
        <f t="shared" ref="F334:F380" si="5">IF(OR(G334="pregao",G334="dispensa de licitacao",G334="concorrencia"),"MENOR PREÇO","NÃO SE APLICA")</f>
        <v>MENOR PREÇO</v>
      </c>
      <c r="G334" s="41" t="str">
        <f>[1]Suporte!E322</f>
        <v>PREGAO</v>
      </c>
      <c r="H334" s="43" t="str">
        <f>[1]Suporte!F322</f>
        <v>2020NE000369</v>
      </c>
      <c r="I334" s="44">
        <f>[1]Suporte!G322</f>
        <v>123963.3</v>
      </c>
      <c r="J334" s="44">
        <f>[1]Suporte!H322</f>
        <v>0</v>
      </c>
      <c r="K334" s="44">
        <f>[1]Suporte!I322</f>
        <v>0</v>
      </c>
    </row>
    <row r="335" spans="2:11" ht="57">
      <c r="B335" s="45"/>
      <c r="C335" s="40" t="str">
        <f>[1]Suporte!C323</f>
        <v>ONLINE CERTIFICADORA LTDA</v>
      </c>
      <c r="D335" s="41" t="str">
        <f>[1]Suporte!B323</f>
        <v>11587975000184</v>
      </c>
      <c r="E335" s="42" t="str">
        <f>[1]Suporte!D323</f>
        <v>#PG_20_STI_009#_EMPENHO REFERENTE A SERVICO DE CONTRATACAO DE CERTIFICADO     DIGITAL, CONFORME REQUERIMENTO DE AUTORIZACAO DE EMPENHO SEI N. 379486, PROCESSO SEI N. 5243/2020-32.</v>
      </c>
      <c r="F335" s="41" t="str">
        <f t="shared" si="5"/>
        <v>MENOR PREÇO</v>
      </c>
      <c r="G335" s="41" t="str">
        <f>[1]Suporte!E323</f>
        <v>PREGAO</v>
      </c>
      <c r="H335" s="43" t="str">
        <f>[1]Suporte!F323</f>
        <v>2020NE000370</v>
      </c>
      <c r="I335" s="44">
        <f>[1]Suporte!G323</f>
        <v>80</v>
      </c>
      <c r="J335" s="44">
        <f>[1]Suporte!H323</f>
        <v>0</v>
      </c>
      <c r="K335" s="44">
        <f>[1]Suporte!I323</f>
        <v>0</v>
      </c>
    </row>
    <row r="336" spans="2:11" ht="28.5">
      <c r="B336" s="45"/>
      <c r="C336" s="40" t="str">
        <f>[1]Suporte!C324</f>
        <v>ONLINE CERTIFICADORA LTDA</v>
      </c>
      <c r="D336" s="41" t="str">
        <f>[1]Suporte!B324</f>
        <v>11587975000184</v>
      </c>
      <c r="E336" s="42" t="str">
        <f>[1]Suporte!D324</f>
        <v>#PG_20_STI_009# AQUISICAO DE LEITORES DE SMART CARD PARA CERTIFICADOS DIGITAIS, CONFORME REQUERIMENTO Nº 382013.</v>
      </c>
      <c r="F336" s="41" t="str">
        <f t="shared" si="5"/>
        <v>MENOR PREÇO</v>
      </c>
      <c r="G336" s="41" t="str">
        <f>[1]Suporte!E324</f>
        <v>PREGAO</v>
      </c>
      <c r="H336" s="43" t="str">
        <f>[1]Suporte!F324</f>
        <v>2020NE000383</v>
      </c>
      <c r="I336" s="44">
        <f>[1]Suporte!G324</f>
        <v>660</v>
      </c>
      <c r="J336" s="44">
        <f>[1]Suporte!H324</f>
        <v>0</v>
      </c>
      <c r="K336" s="44">
        <f>[1]Suporte!I324</f>
        <v>0</v>
      </c>
    </row>
    <row r="337" spans="2:11" ht="28.5">
      <c r="B337" s="45"/>
      <c r="C337" s="40" t="str">
        <f>[1]Suporte!C325</f>
        <v>COMERCIAL ALVORADA DE PRODUTOS PARA LIMPEZA E DESCARTAV</v>
      </c>
      <c r="D337" s="41" t="str">
        <f>[1]Suporte!B325</f>
        <v>07888247000135</v>
      </c>
      <c r="E337" s="42" t="str">
        <f>[1]Suporte!D325</f>
        <v>#PG_20_SGP_036# AQUISICAO DE ALCOOL LIQUIDO 70% E BORRIFADORES DE 500 ML, CONFORME REQUERIMENTO Nº 383134.</v>
      </c>
      <c r="F337" s="41" t="str">
        <f t="shared" si="5"/>
        <v>MENOR PREÇO</v>
      </c>
      <c r="G337" s="41" t="str">
        <f>[1]Suporte!E325</f>
        <v>DISPENSA DE LICITACAO</v>
      </c>
      <c r="H337" s="43" t="str">
        <f>[1]Suporte!F325</f>
        <v>2020NE000384</v>
      </c>
      <c r="I337" s="44">
        <f>[1]Suporte!G325</f>
        <v>667.72</v>
      </c>
      <c r="J337" s="44">
        <f>[1]Suporte!H325</f>
        <v>667.72</v>
      </c>
      <c r="K337" s="44">
        <f>[1]Suporte!I325</f>
        <v>667.72</v>
      </c>
    </row>
    <row r="338" spans="2:11" ht="57">
      <c r="B338" s="45"/>
      <c r="C338" s="40" t="str">
        <f>[1]Suporte!C326</f>
        <v>AMERICA TECNOLOGIA DE INFORMATICA E ELETRO-ELETRONICOS</v>
      </c>
      <c r="D338" s="41" t="str">
        <f>[1]Suporte!B326</f>
        <v>06926223000160</v>
      </c>
      <c r="E338" s="42" t="str">
        <f>[1]Suporte!D326</f>
        <v>#PG_20_STI_020# CONTRATO @025/2018@                                           RECONHECIMENTO DE DIVIDA REFERENTE A REAJUSTE CONTRATUAL RETROATIVO A 22/12/19SUBSCRICAO DE SUPORTE PARA FERRAMENTAS DE BACKUP. PROCESSO 2400/2020-91</v>
      </c>
      <c r="F338" s="41" t="str">
        <f t="shared" si="5"/>
        <v>MENOR PREÇO</v>
      </c>
      <c r="G338" s="41" t="str">
        <f>[1]Suporte!E326</f>
        <v>PREGAO</v>
      </c>
      <c r="H338" s="43" t="str">
        <f>[1]Suporte!F326</f>
        <v>2020NE000387</v>
      </c>
      <c r="I338" s="44">
        <f>[1]Suporte!G326</f>
        <v>7.46</v>
      </c>
      <c r="J338" s="44">
        <f>[1]Suporte!H326</f>
        <v>0</v>
      </c>
      <c r="K338" s="44">
        <f>[1]Suporte!I326</f>
        <v>0</v>
      </c>
    </row>
    <row r="339" spans="2:11" ht="57">
      <c r="B339" s="45"/>
      <c r="C339" s="40" t="str">
        <f>[1]Suporte!C327</f>
        <v>AMERICA TECNOLOGIA DE INFORMATICA E ELETRO-ELETRONICOS</v>
      </c>
      <c r="D339" s="41" t="str">
        <f>[1]Suporte!B327</f>
        <v>06926223000160</v>
      </c>
      <c r="E339" s="42" t="str">
        <f>[1]Suporte!D327</f>
        <v>#PG_20_STI_020# CONTRATO @025/2018@                                           CONTRATACAO DE EMPRESA ESPECIALIZADA NO FORNECIMENTO DE PACOTES DE SUBSCRICAO E LICENCIAMENTO PARA AS FERRAMENTAS COMMVAULT - REAJUSTE E PRORROGACAO.</v>
      </c>
      <c r="F339" s="41" t="str">
        <f t="shared" si="5"/>
        <v>MENOR PREÇO</v>
      </c>
      <c r="G339" s="41" t="str">
        <f>[1]Suporte!E327</f>
        <v>PREGAO</v>
      </c>
      <c r="H339" s="43" t="str">
        <f>[1]Suporte!F327</f>
        <v>2020NE000388</v>
      </c>
      <c r="I339" s="44">
        <f>[1]Suporte!G327</f>
        <v>4777.4399999999996</v>
      </c>
      <c r="J339" s="44">
        <f>[1]Suporte!H327</f>
        <v>0</v>
      </c>
      <c r="K339" s="44">
        <f>[1]Suporte!I327</f>
        <v>0</v>
      </c>
    </row>
    <row r="340" spans="2:11" ht="71.25">
      <c r="B340" s="45"/>
      <c r="C340" s="40" t="str">
        <f>[1]Suporte!C328</f>
        <v>AMERICA TECNOLOGIA DE INFORMATICA E ELETRO-ELETRONICOS</v>
      </c>
      <c r="D340" s="41" t="str">
        <f>[1]Suporte!B328</f>
        <v>06926223000160</v>
      </c>
      <c r="E340" s="42" t="str">
        <f>[1]Suporte!D328</f>
        <v>#PG_20_STI_020# @003/2018@ RECONHECIMENTO DE DIVIDA REFERENTE A PERIODO RETROATIVO DE REAJUSTE DO CONTRATO CNMP 003/2018, CONFORME TERCEIRO TERMO ADITIVO,  REQUERIMENTO DE EMPENHO SEI Nº 0382775. PROCESSO 2395/2020-32.</v>
      </c>
      <c r="F340" s="41" t="str">
        <f t="shared" si="5"/>
        <v>MENOR PREÇO</v>
      </c>
      <c r="G340" s="41" t="str">
        <f>[1]Suporte!E328</f>
        <v>PREGAO</v>
      </c>
      <c r="H340" s="43" t="str">
        <f>[1]Suporte!F328</f>
        <v>2020NE000389</v>
      </c>
      <c r="I340" s="44">
        <f>[1]Suporte!G328</f>
        <v>42.66</v>
      </c>
      <c r="J340" s="44">
        <f>[1]Suporte!H328</f>
        <v>0</v>
      </c>
      <c r="K340" s="44">
        <f>[1]Suporte!I328</f>
        <v>0</v>
      </c>
    </row>
    <row r="341" spans="2:11" ht="71.25">
      <c r="B341" s="45"/>
      <c r="C341" s="40" t="str">
        <f>[1]Suporte!C329</f>
        <v>AMERICA TECNOLOGIA DE INFORMATICA E ELETRO-ELETRONICOS</v>
      </c>
      <c r="D341" s="41" t="str">
        <f>[1]Suporte!B329</f>
        <v>06926223000160</v>
      </c>
      <c r="E341" s="42" t="str">
        <f>[1]Suporte!D329</f>
        <v>#PG_20_STI_020# @003/2018@ REAJUSTE E PRORROGACAO  DO CONTRATO  CNMP 003/2018,CUJO OBJETO E O FORNECIMENTO DE PACOTES DE SUBSCRICAO E LICENCIAMENTO PARA FERRAMENTAS COMMVAULT, CONFORME REQUERIMENTO DE EMPENHO SEI Nº 0382778.</v>
      </c>
      <c r="F341" s="41" t="str">
        <f t="shared" si="5"/>
        <v>MENOR PREÇO</v>
      </c>
      <c r="G341" s="41" t="str">
        <f>[1]Suporte!E329</f>
        <v>PREGAO</v>
      </c>
      <c r="H341" s="43" t="str">
        <f>[1]Suporte!F329</f>
        <v>2020NE000390</v>
      </c>
      <c r="I341" s="44">
        <f>[1]Suporte!G329</f>
        <v>27336.26</v>
      </c>
      <c r="J341" s="44">
        <f>[1]Suporte!H329</f>
        <v>0</v>
      </c>
      <c r="K341" s="44">
        <f>[1]Suporte!I329</f>
        <v>0</v>
      </c>
    </row>
    <row r="342" spans="2:11" ht="71.25">
      <c r="B342" s="45"/>
      <c r="C342" s="40" t="str">
        <f>[1]Suporte!C330</f>
        <v>CONSELHO NACIONAL DO MINISTERIO PUBLICO</v>
      </c>
      <c r="D342" s="41" t="str">
        <f>[1]Suporte!B330</f>
        <v>590003</v>
      </c>
      <c r="E342" s="42" t="str">
        <f>[1]Suporte!D330</f>
        <v>EMPENHO DE DESPESA DE EXERCICIO ANTERIOR PARA PAGAMENTO DE DIARIAS AO SECRETARIO GERAL MAURICIO ANDREIUOLO RODRIGUES, CONFORME PROCESSO 704/2020-30.        NOVO EMPENHO PARA RECLASSIFICACAO EM UMA NOVA UGR,CONFORME DESPACHO Nº 383773.</v>
      </c>
      <c r="F342" s="41" t="str">
        <f t="shared" si="5"/>
        <v>NÃO SE APLICA</v>
      </c>
      <c r="G342" s="41" t="str">
        <f>[1]Suporte!E330</f>
        <v>NAO SE APLICA</v>
      </c>
      <c r="H342" s="43" t="str">
        <f>[1]Suporte!F330</f>
        <v>2020NE000395</v>
      </c>
      <c r="I342" s="44">
        <f>[1]Suporte!G330</f>
        <v>2792.07</v>
      </c>
      <c r="J342" s="44">
        <f>[1]Suporte!H330</f>
        <v>2792.07</v>
      </c>
      <c r="K342" s="44">
        <f>[1]Suporte!I330</f>
        <v>2792.07</v>
      </c>
    </row>
    <row r="343" spans="2:11" ht="57">
      <c r="B343" s="45"/>
      <c r="C343" s="40" t="str">
        <f>[1]Suporte!C331</f>
        <v>BOAVENTURA CAFES ESPECIAIS EIRELI</v>
      </c>
      <c r="D343" s="41" t="str">
        <f>[1]Suporte!B331</f>
        <v>24252228000137</v>
      </c>
      <c r="E343" s="42" t="str">
        <f>[1]Suporte!D331</f>
        <v>#PG_20_COMCC_002# AQUISICAO DE 1.500 (UM MIL E QUINHENTOS) PACOTES DE 500 G DECAFE, APRESENTACAO TORRADO MOIDO, INTENSIDADE MEDIA, TIPO SUPERIOR, POR MEIO  DA ATA DE REGISTRO DE PRECOS CNMP Nº 02B/2020. PROCESSO 5529/2020-90.</v>
      </c>
      <c r="F343" s="41" t="str">
        <f t="shared" si="5"/>
        <v>MENOR PREÇO</v>
      </c>
      <c r="G343" s="41" t="str">
        <f>[1]Suporte!E331</f>
        <v>PREGAO</v>
      </c>
      <c r="H343" s="43" t="str">
        <f>[1]Suporte!F331</f>
        <v>2020NE000397</v>
      </c>
      <c r="I343" s="44">
        <f>[1]Suporte!G331</f>
        <v>8910</v>
      </c>
      <c r="J343" s="44">
        <f>[1]Suporte!H331</f>
        <v>0</v>
      </c>
      <c r="K343" s="44">
        <f>[1]Suporte!I331</f>
        <v>0</v>
      </c>
    </row>
    <row r="344" spans="2:11" ht="57">
      <c r="B344" s="45"/>
      <c r="C344" s="40" t="str">
        <f>[1]Suporte!C332</f>
        <v>AMM TECNOLOGIA E SERVICOS DE INFORMATICA LTDA</v>
      </c>
      <c r="D344" s="41" t="str">
        <f>[1]Suporte!B332</f>
        <v>07192480000189</v>
      </c>
      <c r="E344" s="42" t="str">
        <f>[1]Suporte!D332</f>
        <v>#PG_20_STI_005# AQUISICAO DE SUBSCRICAO PARA ORACLE LINUX PREMIER LIMITED, POR36 MESES, PARA SERVIDORES DA PLATAFORMA X86-64 COM ATE DOIS SLOTS DE CPU, IND EPENDENTEMENTE DA QUALIDADE DE CORES POR SLOT.</v>
      </c>
      <c r="F344" s="41" t="str">
        <f t="shared" si="5"/>
        <v>MENOR PREÇO</v>
      </c>
      <c r="G344" s="41" t="str">
        <f>[1]Suporte!E332</f>
        <v>PREGAO</v>
      </c>
      <c r="H344" s="43" t="str">
        <f>[1]Suporte!F332</f>
        <v>2020NE000399</v>
      </c>
      <c r="I344" s="44">
        <f>[1]Suporte!G332</f>
        <v>43300</v>
      </c>
      <c r="J344" s="44">
        <f>[1]Suporte!H332</f>
        <v>0</v>
      </c>
      <c r="K344" s="44">
        <f>[1]Suporte!I332</f>
        <v>0</v>
      </c>
    </row>
    <row r="345" spans="2:11" ht="42.75">
      <c r="B345" s="45"/>
      <c r="C345" s="40" t="str">
        <f>[1]Suporte!C333</f>
        <v>EXITO DISTRIBUIDORA E COMERCIO DE LIVROS LTDA</v>
      </c>
      <c r="D345" s="41" t="str">
        <f>[1]Suporte!B333</f>
        <v>08065700000176</v>
      </c>
      <c r="E345" s="42" t="str">
        <f>[1]Suporte!D333</f>
        <v>#PG_20_SG_002# RESERVA DE CREDITOS PARA AQUISICAO DE 300 PUBLICACOES BIBLIOGRAFICAS, CONFORME ARP PGR 14/2020, PREGAO ELETRONICO PGR 26/2020.               PROCESSO 5720/2020-44.</v>
      </c>
      <c r="F345" s="41" t="str">
        <f t="shared" si="5"/>
        <v>MENOR PREÇO</v>
      </c>
      <c r="G345" s="41" t="str">
        <f>[1]Suporte!E333</f>
        <v>PREGAO</v>
      </c>
      <c r="H345" s="43" t="str">
        <f>[1]Suporte!F333</f>
        <v>2020NE000401</v>
      </c>
      <c r="I345" s="44">
        <f>[1]Suporte!G333</f>
        <v>22637.16</v>
      </c>
      <c r="J345" s="44">
        <f>[1]Suporte!H333</f>
        <v>0</v>
      </c>
      <c r="K345" s="44">
        <f>[1]Suporte!I333</f>
        <v>0</v>
      </c>
    </row>
    <row r="346" spans="2:11" ht="42.75">
      <c r="B346" s="45"/>
      <c r="C346" s="40" t="str">
        <f>[1]Suporte!C334</f>
        <v>AMERICA TECNOLOGIA DE INFORMATICA E ELETRO-ELETRONICOS</v>
      </c>
      <c r="D346" s="41" t="str">
        <f>[1]Suporte!B334</f>
        <v>06926223000160</v>
      </c>
      <c r="E346" s="42" t="str">
        <f>[1]Suporte!D334</f>
        <v>#PG_20_STI_006# ABERTURA DE EMPENHO PARA AQUISICAO DE TAPE LIBRARY, CONFORME  PREGAO ELETRONICO CNMP 18/2020.                                               PROCESSO 3526/2020-50.</v>
      </c>
      <c r="F346" s="41" t="str">
        <f t="shared" si="5"/>
        <v>MENOR PREÇO</v>
      </c>
      <c r="G346" s="41" t="str">
        <f>[1]Suporte!E334</f>
        <v>PREGAO</v>
      </c>
      <c r="H346" s="43" t="str">
        <f>[1]Suporte!F334</f>
        <v>2020NE000403</v>
      </c>
      <c r="I346" s="44">
        <f>[1]Suporte!G334</f>
        <v>167000</v>
      </c>
      <c r="J346" s="44">
        <f>[1]Suporte!H334</f>
        <v>0</v>
      </c>
      <c r="K346" s="44">
        <f>[1]Suporte!I334</f>
        <v>0</v>
      </c>
    </row>
    <row r="347" spans="2:11" ht="71.25">
      <c r="B347" s="45"/>
      <c r="C347" s="40" t="str">
        <f>[1]Suporte!C335</f>
        <v>RAJAS ESQUADRIAS DE ALUMINIO LTDA</v>
      </c>
      <c r="D347" s="41" t="str">
        <f>[1]Suporte!B335</f>
        <v>26427260000131</v>
      </c>
      <c r="E347" s="42" t="str">
        <f>[1]Suporte!D335</f>
        <v>#PG_20_COENG_008# CONTRATACAO DE EMPRESA PARA O FORNECIMENTO E INSTALACAO DE DDE DUAS ESQUADRIAS DE ALUMINIO COM VIDRO LAMINADO PRATA COM SISTEMA DE ABERTURA MAXIM-AR, NO SETOR DE PATRIMONIO E ALMOXARIFADO, NO PAVIMENTO SEMIENTERRADO</v>
      </c>
      <c r="F347" s="41" t="str">
        <f t="shared" si="5"/>
        <v>MENOR PREÇO</v>
      </c>
      <c r="G347" s="41" t="str">
        <f>[1]Suporte!E335</f>
        <v>DISPENSA DE LICITACAO</v>
      </c>
      <c r="H347" s="43" t="str">
        <f>[1]Suporte!F335</f>
        <v>2020NE000405</v>
      </c>
      <c r="I347" s="44">
        <f>[1]Suporte!G335</f>
        <v>10295.77</v>
      </c>
      <c r="J347" s="44">
        <f>[1]Suporte!H335</f>
        <v>0</v>
      </c>
      <c r="K347" s="44">
        <f>[1]Suporte!I335</f>
        <v>0</v>
      </c>
    </row>
    <row r="348" spans="2:11" ht="57">
      <c r="B348" s="45"/>
      <c r="C348" s="40" t="str">
        <f>[1]Suporte!C336</f>
        <v>COPERSON AUDIO E VIDEO LTDA</v>
      </c>
      <c r="D348" s="41" t="str">
        <f>[1]Suporte!B336</f>
        <v>07648642000140</v>
      </c>
      <c r="E348" s="42" t="str">
        <f>[1]Suporte!D336</f>
        <v>#PG_20_COENG_024# ABERTURA DE EMPENHO PARA CONTRATACAO DE EMPRESA PARA FORNE- CIMENTO DE EQUIPAMENTOS PARA MODERNIZAR OS SISTEMAS DE AUDIO E VIDEO DO AUDITORIO E DO PLENARIO, CONFORME PREGAO 21/2020.</v>
      </c>
      <c r="F348" s="41" t="str">
        <f t="shared" si="5"/>
        <v>MENOR PREÇO</v>
      </c>
      <c r="G348" s="41" t="str">
        <f>[1]Suporte!E336</f>
        <v>PREGAO</v>
      </c>
      <c r="H348" s="43" t="str">
        <f>[1]Suporte!F336</f>
        <v>2020NE000406</v>
      </c>
      <c r="I348" s="44">
        <f>[1]Suporte!G336</f>
        <v>409124.56</v>
      </c>
      <c r="J348" s="44">
        <f>[1]Suporte!H336</f>
        <v>0</v>
      </c>
      <c r="K348" s="44">
        <f>[1]Suporte!I336</f>
        <v>0</v>
      </c>
    </row>
    <row r="349" spans="2:11" ht="57">
      <c r="B349" s="45"/>
      <c r="C349" s="40" t="str">
        <f>[1]Suporte!C337</f>
        <v>COPERSON AUDIO E VIDEO LTDA</v>
      </c>
      <c r="D349" s="41" t="str">
        <f>[1]Suporte!B337</f>
        <v>07648642000140</v>
      </c>
      <c r="E349" s="42" t="str">
        <f>[1]Suporte!D337</f>
        <v>#PG_20_COENG_024# ABERTURA DE EMPENHO PARA CONTRATACAO DE EMPRESA PARA PRESTA-CAO DE SERVICOS PARA MODERNIZAR OS SISTEMAS DE AUDIO E VIDEO DO AUDITORIO E DOPLENARIO, CONFORME PREGAO 21/2020.</v>
      </c>
      <c r="F349" s="41" t="str">
        <f t="shared" si="5"/>
        <v>MENOR PREÇO</v>
      </c>
      <c r="G349" s="41" t="str">
        <f>[1]Suporte!E337</f>
        <v>PREGAO</v>
      </c>
      <c r="H349" s="43" t="str">
        <f>[1]Suporte!F337</f>
        <v>2020NE000407</v>
      </c>
      <c r="I349" s="44">
        <f>[1]Suporte!G337</f>
        <v>98000</v>
      </c>
      <c r="J349" s="44">
        <f>[1]Suporte!H337</f>
        <v>0</v>
      </c>
      <c r="K349" s="44">
        <f>[1]Suporte!I337</f>
        <v>0</v>
      </c>
    </row>
    <row r="350" spans="2:11" ht="42.75">
      <c r="B350" s="45"/>
      <c r="C350" s="40" t="str">
        <f>[1]Suporte!C338</f>
        <v>LVD SOLUCOES EM INFORMATICA LTDA</v>
      </c>
      <c r="D350" s="41" t="str">
        <f>[1]Suporte!B338</f>
        <v>30780665000126</v>
      </c>
      <c r="E350" s="42" t="str">
        <f>[1]Suporte!D338</f>
        <v>#PG_20_STI_006# ABERTURA DE EMPENHO PARA AQUISICAO DE FITA GRAVACAO DE DADOS, CONFORME PREGAO ELETRONICO 18/2020 E PROCESSO 3526/2020-50.</v>
      </c>
      <c r="F350" s="41" t="str">
        <f t="shared" si="5"/>
        <v>MENOR PREÇO</v>
      </c>
      <c r="G350" s="41" t="str">
        <f>[1]Suporte!E338</f>
        <v>PREGAO</v>
      </c>
      <c r="H350" s="43" t="str">
        <f>[1]Suporte!F338</f>
        <v>2020NE000408</v>
      </c>
      <c r="I350" s="44">
        <f>[1]Suporte!G338</f>
        <v>85140</v>
      </c>
      <c r="J350" s="44">
        <f>[1]Suporte!H338</f>
        <v>0</v>
      </c>
      <c r="K350" s="44">
        <f>[1]Suporte!I338</f>
        <v>0</v>
      </c>
    </row>
    <row r="351" spans="2:11" ht="42.75">
      <c r="B351" s="45"/>
      <c r="C351" s="40" t="str">
        <f>[1]Suporte!C339</f>
        <v>CONSELHO NACIONAL DO MINISTERIO PUBLICO</v>
      </c>
      <c r="D351" s="41" t="str">
        <f>[1]Suporte!B339</f>
        <v>590003</v>
      </c>
      <c r="E351" s="42" t="str">
        <f>[1]Suporte!D339</f>
        <v>#PG_20_SGP_006#  RESSARCIMENTO PARCIAL DA VACINA CONTRA A GRIPE, CONFORME DECISAO SG/SEC 0347989 E SOLICITACAO PELO REQUERIMENTO Nº 388926.</v>
      </c>
      <c r="F351" s="41" t="str">
        <f t="shared" si="5"/>
        <v>NÃO SE APLICA</v>
      </c>
      <c r="G351" s="41" t="str">
        <f>[1]Suporte!E339</f>
        <v>NAO SE APLICA</v>
      </c>
      <c r="H351" s="43" t="str">
        <f>[1]Suporte!F339</f>
        <v>2020NE000409</v>
      </c>
      <c r="I351" s="44">
        <f>[1]Suporte!G339</f>
        <v>6112.9</v>
      </c>
      <c r="J351" s="44">
        <f>[1]Suporte!H339</f>
        <v>6112.9</v>
      </c>
      <c r="K351" s="44">
        <f>[1]Suporte!I339</f>
        <v>6112.9</v>
      </c>
    </row>
    <row r="352" spans="2:11" ht="71.25">
      <c r="B352" s="45"/>
      <c r="C352" s="40" t="str">
        <f>[1]Suporte!C340</f>
        <v>MKS GESTAO DE RESIDUOS LTDA</v>
      </c>
      <c r="D352" s="41" t="str">
        <f>[1]Suporte!B340</f>
        <v>23062431000188</v>
      </c>
      <c r="E352" s="42" t="str">
        <f>[1]Suporte!D340</f>
        <v>#PG_20_COGCS_004# PRESTACAO DE SERVICOS CONTINUADOS DE GERENCIAMENTO DE RESIDUOS SOLIDOS URBANOS NAO PERIGOSOS, GERADOS NAS DEPENDENCIAS DA CONTRATANTE,ABRANGENDO  AS ETAPAS DE COLETA, TRANSPORTE, TRANSBORDO, TRATAMENTO, DESTINACAO OU</v>
      </c>
      <c r="F352" s="41" t="str">
        <f t="shared" si="5"/>
        <v>MENOR PREÇO</v>
      </c>
      <c r="G352" s="41" t="str">
        <f>[1]Suporte!E340</f>
        <v>PREGAO</v>
      </c>
      <c r="H352" s="43" t="str">
        <f>[1]Suporte!F340</f>
        <v>2020NE000415</v>
      </c>
      <c r="I352" s="44">
        <f>[1]Suporte!G340</f>
        <v>3832.55</v>
      </c>
      <c r="J352" s="44">
        <f>[1]Suporte!H340</f>
        <v>0</v>
      </c>
      <c r="K352" s="44">
        <f>[1]Suporte!I340</f>
        <v>0</v>
      </c>
    </row>
    <row r="353" spans="2:11" ht="71.25">
      <c r="B353" s="45"/>
      <c r="C353" s="40" t="str">
        <f>[1]Suporte!C341</f>
        <v>J R DECORACOES LTDA</v>
      </c>
      <c r="D353" s="41" t="str">
        <f>[1]Suporte!B341</f>
        <v>00857865000179</v>
      </c>
      <c r="E353" s="42" t="str">
        <f>[1]Suporte!D341</f>
        <v>#PG_20_COENG_032# ABERTURA DE EMPENHO PARA MANUTENCAO DE PERSIANAS, COM FORNE-CIMENTO DE MAO DE OBRA E EQUIPAMENTOS NECESSARIOS A EXECUCAO DO SERVICO.      QUANTIDADE ESTIMADA: 600 M². REQUERIMENTO SEI 390824. PREGAO 12/2020.</v>
      </c>
      <c r="F353" s="41" t="str">
        <f t="shared" si="5"/>
        <v>MENOR PREÇO</v>
      </c>
      <c r="G353" s="41" t="str">
        <f>[1]Suporte!E341</f>
        <v>PREGAO</v>
      </c>
      <c r="H353" s="43" t="str">
        <f>[1]Suporte!F341</f>
        <v>2020NE000416</v>
      </c>
      <c r="I353" s="44">
        <f>[1]Suporte!G341</f>
        <v>44004</v>
      </c>
      <c r="J353" s="44">
        <f>[1]Suporte!H341</f>
        <v>0</v>
      </c>
      <c r="K353" s="44">
        <f>[1]Suporte!I341</f>
        <v>0</v>
      </c>
    </row>
    <row r="354" spans="2:11" ht="57">
      <c r="B354" s="45"/>
      <c r="C354" s="40" t="str">
        <f>[1]Suporte!C342</f>
        <v>ONLINE CERTIFICADORA LTDA</v>
      </c>
      <c r="D354" s="41" t="str">
        <f>[1]Suporte!B342</f>
        <v>11587975000184</v>
      </c>
      <c r="E354" s="42" t="str">
        <f>[1]Suporte!D342</f>
        <v>#PG_20_STI_009#_EMPENHO REFERENTE A SERVICO DE CONTRATACAO DE CERTIFICADO     DIGITAL, CONFORME REQUERIMENTO DE AUTORIZACAO DE EMPENHO SEI N. 392269, PROCESSO SEI N. 6290/2020-97.</v>
      </c>
      <c r="F354" s="41" t="str">
        <f t="shared" si="5"/>
        <v>MENOR PREÇO</v>
      </c>
      <c r="G354" s="41" t="str">
        <f>[1]Suporte!E342</f>
        <v>PREGAO</v>
      </c>
      <c r="H354" s="43" t="str">
        <f>[1]Suporte!F342</f>
        <v>2020NE000420</v>
      </c>
      <c r="I354" s="44">
        <f>[1]Suporte!G342</f>
        <v>80</v>
      </c>
      <c r="J354" s="44">
        <f>[1]Suporte!H342</f>
        <v>0</v>
      </c>
      <c r="K354" s="44">
        <f>[1]Suporte!I342</f>
        <v>0</v>
      </c>
    </row>
    <row r="355" spans="2:11" ht="42.75">
      <c r="B355" s="45"/>
      <c r="C355" s="40" t="str">
        <f>[1]Suporte!C343</f>
        <v>MAGITECH - DISTRIBUIDOR DE ELETRONICOS EIRELI</v>
      </c>
      <c r="D355" s="41" t="str">
        <f>[1]Suporte!B343</f>
        <v>19910840000110</v>
      </c>
      <c r="E355" s="42" t="str">
        <f>[1]Suporte!D343</f>
        <v>#PG_20_COGCS_012# ABERTURA DE EMPENHO PARA AQUISICAO DE TRES REFRIGERADORES,  CONFORME ARP 03/2020 MINISTERIO DA DEFESA. PROCESSO 6064/2020-25.</v>
      </c>
      <c r="F355" s="41" t="str">
        <f t="shared" si="5"/>
        <v>MENOR PREÇO</v>
      </c>
      <c r="G355" s="41" t="str">
        <f>[1]Suporte!E343</f>
        <v>PREGAO</v>
      </c>
      <c r="H355" s="43" t="str">
        <f>[1]Suporte!F343</f>
        <v>2020NE000421</v>
      </c>
      <c r="I355" s="44">
        <f>[1]Suporte!G343</f>
        <v>5400</v>
      </c>
      <c r="J355" s="44">
        <f>[1]Suporte!H343</f>
        <v>0</v>
      </c>
      <c r="K355" s="44">
        <f>[1]Suporte!I343</f>
        <v>0</v>
      </c>
    </row>
    <row r="356" spans="2:11" ht="57">
      <c r="B356" s="45"/>
      <c r="C356" s="40" t="str">
        <f>[1]Suporte!C344</f>
        <v>CAMARA BRASILEIRA DO LIVRO</v>
      </c>
      <c r="D356" s="41" t="str">
        <f>[1]Suporte!B344</f>
        <v>60792942000181</v>
      </c>
      <c r="E356" s="42" t="str">
        <f>[1]Suporte!D344</f>
        <v>#PG_20_SG_006# ATRIBUICAO DE CODIGO DE PADRONIZACAO DE LIVROS - ISBN PARA A PUBLICACAO "MANUAL DE GESTAO DOCUMENTAL DO MINISTERIO PUBLICO", CONFORME REQUERIMENTO SEI Nº 0392823, PROCESSO 999/2020-53.</v>
      </c>
      <c r="F356" s="41" t="str">
        <f t="shared" si="5"/>
        <v>MENOR PREÇO</v>
      </c>
      <c r="G356" s="41" t="str">
        <f>[1]Suporte!E344</f>
        <v>DISPENSA DE LICITACAO</v>
      </c>
      <c r="H356" s="43" t="str">
        <f>[1]Suporte!F344</f>
        <v>2020NE000422</v>
      </c>
      <c r="I356" s="44">
        <f>[1]Suporte!G344</f>
        <v>22</v>
      </c>
      <c r="J356" s="44">
        <f>[1]Suporte!H344</f>
        <v>0</v>
      </c>
      <c r="K356" s="44">
        <f>[1]Suporte!I344</f>
        <v>0</v>
      </c>
    </row>
    <row r="357" spans="2:11" ht="57" hidden="1">
      <c r="B357" s="45"/>
      <c r="C357" s="40" t="str">
        <f>[1]Suporte!C345</f>
        <v>ONLINE CERTIFICADORA LTDA</v>
      </c>
      <c r="D357" s="41" t="str">
        <f>[1]Suporte!B345</f>
        <v>11587975000184</v>
      </c>
      <c r="E357" s="42" t="str">
        <f>[1]Suporte!D345</f>
        <v>#PG_20_STI_009# CONTRATACAO DE UM CERTIFICADO DIGITAL NIVEL A3 E-CPF EM TOKEN,POR MEIO DA ATA DE REGISTRO DE PRECOS CNMP Nº 01A/2020, CONFORME REQUERIMENTO DE EMPENHO SEI Nº 0393827, PROCESSO 5256/2020-58.</v>
      </c>
      <c r="F357" s="41" t="str">
        <f t="shared" si="5"/>
        <v>MENOR PREÇO</v>
      </c>
      <c r="G357" s="41" t="str">
        <f>[1]Suporte!E345</f>
        <v>PREGAO</v>
      </c>
      <c r="H357" s="43" t="str">
        <f>[1]Suporte!F345</f>
        <v>2020NE000423</v>
      </c>
      <c r="I357" s="44">
        <f>[1]Suporte!G345</f>
        <v>80</v>
      </c>
      <c r="J357" s="44">
        <f>[1]Suporte!H345</f>
        <v>0</v>
      </c>
      <c r="K357" s="44">
        <f>[1]Suporte!I345</f>
        <v>0</v>
      </c>
    </row>
    <row r="358" spans="2:11" ht="57" hidden="1">
      <c r="B358" s="45"/>
      <c r="C358" s="40" t="str">
        <f>[1]Suporte!C346</f>
        <v>ONLINE CERTIFICADORA LTDA</v>
      </c>
      <c r="D358" s="41" t="str">
        <f>[1]Suporte!B346</f>
        <v>11587975000184</v>
      </c>
      <c r="E358" s="42" t="str">
        <f>[1]Suporte!D346</f>
        <v>#PG_20_STI_009# CONTRATACAO DE UM CERTIFICADO DIGITAL NIVEL A3 E-CPF EM TOKEN,POR MEIO DA ATA DE REGISTRO DE PRECOS CNMP Nº 01A/2020, CONFORME REQUERIMENTO DE EMPENHO SEI Nº 0393320, PROCESSO 5467/2020-40.</v>
      </c>
      <c r="F358" s="41" t="str">
        <f t="shared" si="5"/>
        <v>MENOR PREÇO</v>
      </c>
      <c r="G358" s="41" t="str">
        <f>[1]Suporte!E346</f>
        <v>PREGAO</v>
      </c>
      <c r="H358" s="43" t="str">
        <f>[1]Suporte!F346</f>
        <v>2020NE000428</v>
      </c>
      <c r="I358" s="44">
        <f>[1]Suporte!G346</f>
        <v>80</v>
      </c>
      <c r="J358" s="44">
        <f>[1]Suporte!H346</f>
        <v>0</v>
      </c>
      <c r="K358" s="44">
        <f>[1]Suporte!I346</f>
        <v>0</v>
      </c>
    </row>
    <row r="359" spans="2:11" ht="28.5" hidden="1">
      <c r="B359" s="45"/>
      <c r="C359" s="40" t="str">
        <f>[1]Suporte!C347</f>
        <v>FENIX MATERIAIS DE CONSTRUCAO 168DF LTDA</v>
      </c>
      <c r="D359" s="41" t="str">
        <f>[1]Suporte!B347</f>
        <v>28128604000137</v>
      </c>
      <c r="E359" s="42" t="str">
        <f>[1]Suporte!D347</f>
        <v>#PG_20_COENG_019# MATERIAIS DE INSTALACAO ELETRICA.</v>
      </c>
      <c r="F359" s="41" t="str">
        <f t="shared" si="5"/>
        <v>MENOR PREÇO</v>
      </c>
      <c r="G359" s="41" t="str">
        <f>[1]Suporte!E347</f>
        <v>PREGAO</v>
      </c>
      <c r="H359" s="43" t="str">
        <f>[1]Suporte!F347</f>
        <v>2020NE000435</v>
      </c>
      <c r="I359" s="44">
        <f>[1]Suporte!G347</f>
        <v>9720.57</v>
      </c>
      <c r="J359" s="44">
        <f>[1]Suporte!H347</f>
        <v>0</v>
      </c>
      <c r="K359" s="44">
        <f>[1]Suporte!I347</f>
        <v>0</v>
      </c>
    </row>
    <row r="360" spans="2:11" ht="28.5">
      <c r="B360" s="45"/>
      <c r="C360" s="40" t="str">
        <f>[1]Suporte!C348</f>
        <v>V. DA COSTA GABARDO COMERCIO DE MATERIAIS ELETRICOS LT</v>
      </c>
      <c r="D360" s="41" t="str">
        <f>[1]Suporte!B348</f>
        <v>35824495000158</v>
      </c>
      <c r="E360" s="42" t="str">
        <f>[1]Suporte!D348</f>
        <v>#PG_20_COENG_019# MATERIAIS DE REDE ESTRUTURADA.</v>
      </c>
      <c r="F360" s="41" t="str">
        <f t="shared" si="5"/>
        <v>MENOR PREÇO</v>
      </c>
      <c r="G360" s="41" t="str">
        <f>[1]Suporte!E348</f>
        <v>PREGAO</v>
      </c>
      <c r="H360" s="43" t="str">
        <f>[1]Suporte!F348</f>
        <v>2020NE000436</v>
      </c>
      <c r="I360" s="44">
        <f>[1]Suporte!G348</f>
        <v>669.19</v>
      </c>
      <c r="J360" s="44"/>
      <c r="K360" s="44"/>
    </row>
    <row r="361" spans="2:11" ht="15">
      <c r="B361" s="45"/>
      <c r="C361" s="40" t="str">
        <f>[1]Suporte!C349</f>
        <v>RADYON TECNOLOGIA EIRELI</v>
      </c>
      <c r="D361" s="41" t="str">
        <f>[1]Suporte!B349</f>
        <v>32930539000136</v>
      </c>
      <c r="E361" s="42" t="str">
        <f>[1]Suporte!D349</f>
        <v>#PG_20_COENG_019# MEDIDOR DE ELETRICIDADE.</v>
      </c>
      <c r="F361" s="41" t="str">
        <f t="shared" si="5"/>
        <v>MENOR PREÇO</v>
      </c>
      <c r="G361" s="41" t="str">
        <f>[1]Suporte!E349</f>
        <v>PREGAO</v>
      </c>
      <c r="H361" s="43" t="str">
        <f>[1]Suporte!F349</f>
        <v>2020NE000437</v>
      </c>
      <c r="I361" s="44">
        <f>[1]Suporte!G349</f>
        <v>1405.99</v>
      </c>
      <c r="J361" s="44"/>
      <c r="K361" s="44"/>
    </row>
    <row r="362" spans="2:11" ht="57">
      <c r="B362" s="45"/>
      <c r="C362" s="40" t="str">
        <f>[1]Suporte!C350</f>
        <v>JEANE LEITE DA SILVA CANELAS - CON TREINAMENTOS</v>
      </c>
      <c r="D362" s="41" t="str">
        <f>[1]Suporte!B350</f>
        <v>22965437000100</v>
      </c>
      <c r="E362" s="42" t="str">
        <f>[1]Suporte!D350</f>
        <v>#PG_20_SGP_017# PARTICIPACAO DE QUATRO SERVIDORES NO CURSO "VII ENCONTRO NACIONAL DE OBRAS PUBLICAS E SERVICOS DE ENGENHARIA" A SER REALIZADO NOS DIAS 22 A 25 DE SETEMBRO/2020, A DISTANCIA, CONFORME PROCESSO 6304/2020-88.</v>
      </c>
      <c r="F362" s="41" t="str">
        <f t="shared" si="5"/>
        <v>NÃO SE APLICA</v>
      </c>
      <c r="G362" s="41" t="str">
        <f>[1]Suporte!E350</f>
        <v>INEXIGIBILIDADE</v>
      </c>
      <c r="H362" s="43" t="str">
        <f>[1]Suporte!F350</f>
        <v>2020NE000438</v>
      </c>
      <c r="I362" s="44">
        <f>[1]Suporte!G350</f>
        <v>9400</v>
      </c>
      <c r="J362" s="44"/>
      <c r="K362" s="44"/>
    </row>
    <row r="363" spans="2:11" ht="57">
      <c r="B363" s="45"/>
      <c r="C363" s="40" t="str">
        <f>[1]Suporte!C351</f>
        <v>ASSOCIACAO ESCOLA SUPERIOR DE PROPAGANDA E MARKETING</v>
      </c>
      <c r="D363" s="41" t="str">
        <f>[1]Suporte!B351</f>
        <v>61825675000164</v>
      </c>
      <c r="E363" s="42" t="str">
        <f>[1]Suporte!D351</f>
        <v>#PG_20_SGP_017# ABERTURA DE EMPENHO PARA INSCRICAO DA SERVIDORA LARISSA LAGO  BARBOSA BEZERRIL NO TREINAMENTO A DISTANCIA "COMUNICACAO CORPORATIVA E GESTAO DE CRISE", A SER REALIZADO DE 21/09 A 29/10/2020.</v>
      </c>
      <c r="F363" s="41" t="str">
        <f t="shared" si="5"/>
        <v>NÃO SE APLICA</v>
      </c>
      <c r="G363" s="41" t="str">
        <f>[1]Suporte!E351</f>
        <v>INEXIGIBILIDADE</v>
      </c>
      <c r="H363" s="43" t="str">
        <f>[1]Suporte!F351</f>
        <v>2020NE000439</v>
      </c>
      <c r="I363" s="44">
        <f>[1]Suporte!G351</f>
        <v>0</v>
      </c>
      <c r="J363" s="44"/>
      <c r="K363" s="44"/>
    </row>
    <row r="364" spans="2:11" ht="71.25">
      <c r="B364" s="45"/>
      <c r="C364" s="40" t="str">
        <f>[1]Suporte!C352</f>
        <v>SIMPRESS COMERCIO LOCACAO E SERVICOS LTDA</v>
      </c>
      <c r="D364" s="41" t="str">
        <f>[1]Suporte!B352</f>
        <v>07432517000107</v>
      </c>
      <c r="E364" s="42" t="str">
        <f>[1]Suporte!D352</f>
        <v>#PG_20_STI_017# PRESTACAO DE SERVICO DE IMPRESSAO CORPORAATIVA (OUTSOURCING DEIMPRESSAO) PARA ATENDER AS NECESSIDADES DE DE COPIA, DIGITALIZACAO E DE TRANSMISSAO POR FAX DE DOCUMENTOS DO CNMP, CONFORME REQUERIMENTO Nº 398398.</v>
      </c>
      <c r="F364" s="41" t="str">
        <f t="shared" si="5"/>
        <v>MENOR PREÇO</v>
      </c>
      <c r="G364" s="41" t="str">
        <f>[1]Suporte!E352</f>
        <v>DISPENSA DE LICITACAO</v>
      </c>
      <c r="H364" s="43" t="str">
        <f>[1]Suporte!F352</f>
        <v>2020NE000440</v>
      </c>
      <c r="I364" s="44">
        <f>[1]Suporte!G352</f>
        <v>79032.87</v>
      </c>
      <c r="J364" s="44"/>
      <c r="K364" s="44"/>
    </row>
    <row r="365" spans="2:11" ht="71.25">
      <c r="B365" s="45"/>
      <c r="C365" s="40" t="str">
        <f>[1]Suporte!C353</f>
        <v>MARIA CONSUELO SOARES DA MATA</v>
      </c>
      <c r="D365" s="41" t="str">
        <f>[1]Suporte!B353</f>
        <v>28697784000178</v>
      </c>
      <c r="E365" s="42" t="str">
        <f>[1]Suporte!D353</f>
        <v>#PG_20_COENG_019# QUADRO DE COMANDO ELETRICO PARA AUTOMACAO DE BOMBA ELETRICA,INCLUSOS DISJUNTORES, CONTATORAS, RELES, BOTOES DE COMANDO E SINALEIROS, CORPOEM CHAPA DE ACO, 600X400X200MM, CONFORME REQUERIMENTO Nº 397424.</v>
      </c>
      <c r="F365" s="41" t="str">
        <f t="shared" si="5"/>
        <v>MENOR PREÇO</v>
      </c>
      <c r="G365" s="41" t="str">
        <f>[1]Suporte!E353</f>
        <v>PREGAO</v>
      </c>
      <c r="H365" s="43" t="str">
        <f>[1]Suporte!F353</f>
        <v>2020NE000443</v>
      </c>
      <c r="I365" s="44">
        <f>[1]Suporte!G353</f>
        <v>716</v>
      </c>
      <c r="J365" s="44"/>
      <c r="K365" s="44"/>
    </row>
    <row r="366" spans="2:11" ht="42.75">
      <c r="B366" s="45"/>
      <c r="C366" s="40" t="str">
        <f>[1]Suporte!C354</f>
        <v>CARLOS MAGNO QUEIROZ DE OLIVEIRA</v>
      </c>
      <c r="D366" s="41" t="str">
        <f>[1]Suporte!B354</f>
        <v>00447796151</v>
      </c>
      <c r="E366" s="42" t="str">
        <f>[1]Suporte!D354</f>
        <v>#PG_20_COGCS_009# ABERTUDA DE EMPENHO REFERENTE A CONCESSAO DE SUPRIMENTO DE FUNDOS AO SERVIDOR CARLOS MAGNO QUEIROZ DE OLIVEIRA,CONFORME PROCESSO 6687/2020-82.</v>
      </c>
      <c r="F366" s="41" t="str">
        <f t="shared" si="5"/>
        <v>NÃO SE APLICA</v>
      </c>
      <c r="G366" s="41" t="str">
        <f>[1]Suporte!E354</f>
        <v>SUPRIMENTO DE FUNDOS</v>
      </c>
      <c r="H366" s="43" t="str">
        <f>[1]Suporte!F354</f>
        <v>2020NE000449</v>
      </c>
      <c r="I366" s="44">
        <f>[1]Suporte!G354</f>
        <v>3500</v>
      </c>
      <c r="J366" s="44"/>
      <c r="K366" s="44"/>
    </row>
    <row r="367" spans="2:11" ht="42.75">
      <c r="B367" s="45"/>
      <c r="C367" s="40" t="str">
        <f>[1]Suporte!C355</f>
        <v>CARLOS MAGNO QUEIROZ DE OLIVEIRA</v>
      </c>
      <c r="D367" s="41" t="str">
        <f>[1]Suporte!B355</f>
        <v>00447796151</v>
      </c>
      <c r="E367" s="42" t="str">
        <f>[1]Suporte!D355</f>
        <v>#PG_20_COGCS_009# ABERTUDA DE EMPENHO REFERENTE A CONCESSAO DE SUPRIMENTO DE FUNDOS AO SERVIDOR CARLOS MAGNO QUEIROZ DE OLIVEIRA,CONFORME PROCESSO 6687/2020-82.</v>
      </c>
      <c r="F367" s="41" t="str">
        <f t="shared" si="5"/>
        <v>NÃO SE APLICA</v>
      </c>
      <c r="G367" s="41" t="str">
        <f>[1]Suporte!E355</f>
        <v>SUPRIMENTO DE FUNDOS</v>
      </c>
      <c r="H367" s="43" t="str">
        <f>[1]Suporte!F355</f>
        <v>2020NE000450</v>
      </c>
      <c r="I367" s="44">
        <f>[1]Suporte!G355</f>
        <v>3000</v>
      </c>
      <c r="J367" s="44"/>
      <c r="K367" s="44"/>
    </row>
    <row r="368" spans="2:11" ht="42.75">
      <c r="B368" s="45"/>
      <c r="C368" s="40" t="str">
        <f>[1]Suporte!C356</f>
        <v>CARLOS MAGNO QUEIROZ DE OLIVEIRA</v>
      </c>
      <c r="D368" s="41" t="str">
        <f>[1]Suporte!B356</f>
        <v>00447796151</v>
      </c>
      <c r="E368" s="42" t="str">
        <f>[1]Suporte!D356</f>
        <v>#PG_20_COGCS_009# ABERTUDA DE EMPENHO REFERENTE A CONCESSAO DE SUPRIMENTO DE FUNDOS AO SERVIDOR CARLOS MAGNO QUEIROZ DE OLIVEIRA,CONFORME PROCESSO 6687/2020-82.</v>
      </c>
      <c r="F368" s="41" t="str">
        <f t="shared" si="5"/>
        <v>NÃO SE APLICA</v>
      </c>
      <c r="G368" s="41" t="str">
        <f>[1]Suporte!E356</f>
        <v>SUPRIMENTO DE FUNDOS</v>
      </c>
      <c r="H368" s="43" t="str">
        <f>[1]Suporte!F356</f>
        <v>2020NE000451</v>
      </c>
      <c r="I368" s="44">
        <f>[1]Suporte!G356</f>
        <v>500</v>
      </c>
      <c r="J368" s="44"/>
      <c r="K368" s="44"/>
    </row>
    <row r="369" spans="2:11" ht="57">
      <c r="B369" s="45"/>
      <c r="C369" s="40" t="str">
        <f>[1]Suporte!C357</f>
        <v>LIDER MAQUINAS REGISTRADORAS E REFRIGERACAO EIRELI</v>
      </c>
      <c r="D369" s="41" t="str">
        <f>[1]Suporte!B357</f>
        <v>37155702000154</v>
      </c>
      <c r="E369" s="42" t="str">
        <f>[1]Suporte!D357</f>
        <v>#PG_20_COGCS_010# AQUISICAO DE LOUCAS E UTENSILIOS PARA USO NOS GABINETES DA  PRESIDENCIA, DOS CONSELHEIROS E DA SECRETARIA-GERAL DO CNMP, CONFORME AUTORIZACAO ORD 0400848, PROCESSO 4236/2020-08.</v>
      </c>
      <c r="F369" s="41" t="str">
        <f t="shared" si="5"/>
        <v>MENOR PREÇO</v>
      </c>
      <c r="G369" s="41" t="str">
        <f>[1]Suporte!E357</f>
        <v>DISPENSA DE LICITACAO</v>
      </c>
      <c r="H369" s="43" t="str">
        <f>[1]Suporte!F357</f>
        <v>2020NE000452</v>
      </c>
      <c r="I369" s="44">
        <f>[1]Suporte!G357</f>
        <v>637.95000000000005</v>
      </c>
      <c r="J369" s="44"/>
      <c r="K369" s="44"/>
    </row>
    <row r="370" spans="2:11" ht="57">
      <c r="B370" s="45"/>
      <c r="C370" s="40" t="str">
        <f>[1]Suporte!C358</f>
        <v>N.S.S. COMERCIAL &amp; CONSTRUTORA EIRELI</v>
      </c>
      <c r="D370" s="41" t="str">
        <f>[1]Suporte!B358</f>
        <v>28634818000185</v>
      </c>
      <c r="E370" s="42" t="str">
        <f>[1]Suporte!D358</f>
        <v>#PG_20_COGCS_010# AQUISICAO DE LOUCAS E UTENSILIOS PARA USO NOS GABINETES DA  PRESIDENCIA, DOS CONSELHEIROS E DA SECRETARIA-GERAL DO CNMP, CONFORME AUTORIZACAO ORD 0400848, PROCESSO 4236/2020-08.</v>
      </c>
      <c r="F370" s="41" t="str">
        <f t="shared" si="5"/>
        <v>MENOR PREÇO</v>
      </c>
      <c r="G370" s="41" t="str">
        <f>[1]Suporte!E358</f>
        <v>DISPENSA DE LICITACAO</v>
      </c>
      <c r="H370" s="43" t="str">
        <f>[1]Suporte!F358</f>
        <v>2020NE000453</v>
      </c>
      <c r="I370" s="44">
        <f>[1]Suporte!G358</f>
        <v>7018.4</v>
      </c>
      <c r="J370" s="44"/>
      <c r="K370" s="44"/>
    </row>
    <row r="371" spans="2:11" ht="57">
      <c r="B371" s="45"/>
      <c r="C371" s="40" t="str">
        <f>[1]Suporte!C359</f>
        <v>VIA COPA PRODUTOS DE LIMPEZA E UTILIDADES EIRELI</v>
      </c>
      <c r="D371" s="41" t="str">
        <f>[1]Suporte!B359</f>
        <v>09271672000106</v>
      </c>
      <c r="E371" s="42" t="str">
        <f>[1]Suporte!D359</f>
        <v>#PG_20_COGCS_010# AQUISICAO DE LOUCAS E UTENSILIOS PARA USO NOS GABINETES DA  PRESIDENCIA, DOS CONSELHEIROS E DA SECRETARIA-GERAL DO CNMP, CONFORME AUTORIZACAO ORD 0400848, PROCESSO 4236/2020-08.</v>
      </c>
      <c r="F371" s="41" t="str">
        <f t="shared" si="5"/>
        <v>MENOR PREÇO</v>
      </c>
      <c r="G371" s="41" t="str">
        <f>[1]Suporte!E359</f>
        <v>DISPENSA DE LICITACAO</v>
      </c>
      <c r="H371" s="43" t="str">
        <f>[1]Suporte!F359</f>
        <v>2020NE000454</v>
      </c>
      <c r="I371" s="44">
        <f>[1]Suporte!G359</f>
        <v>4027.2</v>
      </c>
      <c r="J371" s="44"/>
      <c r="K371" s="44"/>
    </row>
    <row r="372" spans="2:11" ht="57">
      <c r="B372" s="45"/>
      <c r="C372" s="40" t="str">
        <f>[1]Suporte!C360</f>
        <v>GRITO PROPAGANDA EIRELI</v>
      </c>
      <c r="D372" s="41" t="str">
        <f>[1]Suporte!B360</f>
        <v>18143175000113</v>
      </c>
      <c r="E372" s="42" t="str">
        <f>[1]Suporte!D360</f>
        <v>#PG_20_CPE_017# @006/2020@ ABERTURA DE EMPENHO PARA CONTRATACAO DE SERVICOS   DE PUBLICIDADE INSTITUCIONAL, POR MEIO DA CONCORRENCIA Nº 01/2019, CONFORME   REQUERIMENTO SEI 400404. PROCESSO 6715/2020-38.</v>
      </c>
      <c r="F372" s="41" t="str">
        <f t="shared" si="5"/>
        <v>MENOR PREÇO</v>
      </c>
      <c r="G372" s="41" t="str">
        <f>[1]Suporte!E360</f>
        <v>CONCORRENCIA</v>
      </c>
      <c r="H372" s="43" t="str">
        <f>[1]Suporte!F360</f>
        <v>2020NE000464</v>
      </c>
      <c r="I372" s="44">
        <f>[1]Suporte!G360</f>
        <v>60000</v>
      </c>
      <c r="J372" s="44"/>
      <c r="K372" s="44"/>
    </row>
    <row r="373" spans="2:11" ht="57">
      <c r="B373" s="45"/>
      <c r="C373" s="40" t="str">
        <f>[1]Suporte!C361</f>
        <v>ONLINE CERTIFICADORA LTDA</v>
      </c>
      <c r="D373" s="41" t="str">
        <f>[1]Suporte!B361</f>
        <v>11587975000184</v>
      </c>
      <c r="E373" s="42" t="str">
        <f>[1]Suporte!D361</f>
        <v>#PG_20_STI_009# CONTRATACAO DE UM CERTIFICADO DIGITAL NIVEL A3 E-CPF EM TOKEN,POR MEIO DA ATA DE REGISTRO DE PRECOS CNMP Nº 01A/2020, CONFORME REQUERIMENTO DE EMPENHO SEI Nº 0400859, PROCESSO 6872/2020-06.</v>
      </c>
      <c r="F373" s="41" t="str">
        <f t="shared" si="5"/>
        <v>MENOR PREÇO</v>
      </c>
      <c r="G373" s="41" t="str">
        <f>[1]Suporte!E361</f>
        <v>PREGAO</v>
      </c>
      <c r="H373" s="43" t="str">
        <f>[1]Suporte!F361</f>
        <v>2020NE000465</v>
      </c>
      <c r="I373" s="44">
        <f>[1]Suporte!G361</f>
        <v>80</v>
      </c>
      <c r="J373" s="44"/>
      <c r="K373" s="44"/>
    </row>
    <row r="374" spans="2:11" ht="42.75">
      <c r="B374" s="45"/>
      <c r="C374" s="40" t="str">
        <f>[1]Suporte!C362</f>
        <v>VK VELASQUEZ CONSULTORIA E ASSESSORIA ADMINISTRATIVA EI</v>
      </c>
      <c r="D374" s="41" t="str">
        <f>[1]Suporte!B362</f>
        <v>18688953000150</v>
      </c>
      <c r="E374" s="42" t="str">
        <f>[1]Suporte!D362</f>
        <v>#PG_20_SPR_001# RESERVA DE CREDITOS PARA CONTRATACAO DE EMPRESA PARA SERVICOS DE DEGRAVACAO DE AUDIO/VIDEO, CONFORME PROCESSO 2684/2020-48.</v>
      </c>
      <c r="F374" s="41" t="str">
        <f t="shared" si="5"/>
        <v>MENOR PREÇO</v>
      </c>
      <c r="G374" s="41" t="str">
        <f>[1]Suporte!E362</f>
        <v>DISPENSA DE LICITACAO</v>
      </c>
      <c r="H374" s="43" t="str">
        <f>[1]Suporte!F362</f>
        <v>2020NE000466</v>
      </c>
      <c r="I374" s="44">
        <f>[1]Suporte!G362</f>
        <v>3008.3</v>
      </c>
      <c r="J374" s="44"/>
      <c r="K374" s="44"/>
    </row>
    <row r="375" spans="2:11" ht="57">
      <c r="B375" s="45"/>
      <c r="C375" s="40" t="str">
        <f>[1]Suporte!C363</f>
        <v>EDITORA REVISTA DOS TRIBUNAIS LTDA</v>
      </c>
      <c r="D375" s="41" t="str">
        <f>[1]Suporte!B363</f>
        <v>60501293000112</v>
      </c>
      <c r="E375" s="42" t="str">
        <f>[1]Suporte!D363</f>
        <v>#PG_20_SG_018# CONTRATACAO DE EMPRESA PRESTADORA DE SERVICOS, PARA A DISPONIBILIDADE DE 02 (DOIS) ACESSOS DA FERRAMENTA REVISTA DOS TRIBUNAIS ONLINE, CONFORME REQUERIMENTO DE EMPENHO SEI 0402611, PROCESSO 6119/2020-38.</v>
      </c>
      <c r="F375" s="41" t="str">
        <f t="shared" si="5"/>
        <v>NÃO SE APLICA</v>
      </c>
      <c r="G375" s="41" t="str">
        <f>[1]Suporte!E363</f>
        <v>INEXIGIBILIDADE</v>
      </c>
      <c r="H375" s="43" t="str">
        <f>[1]Suporte!F363</f>
        <v>2020NE000467</v>
      </c>
      <c r="I375" s="44">
        <f>[1]Suporte!G363</f>
        <v>6909</v>
      </c>
      <c r="J375" s="44"/>
      <c r="K375" s="44"/>
    </row>
    <row r="376" spans="2:11" ht="71.25">
      <c r="B376" s="45"/>
      <c r="C376" s="40" t="str">
        <f>[1]Suporte!C364</f>
        <v>CAMARA BRASILEIRA DO LIVRO</v>
      </c>
      <c r="D376" s="41" t="str">
        <f>[1]Suporte!B364</f>
        <v>60792942000181</v>
      </c>
      <c r="E376" s="42" t="str">
        <f>[1]Suporte!D364</f>
        <v>#PG_20_STI_006# -EMPENHO REFERENTE A ATRIBUICAO DE CODIGO DE PADRONIZACAO DE  LIVROS_ISBN PARA A PUBLICACAO: ORIENTACOES SOBRE ORCAMENTO E FUNDOS DOS DIREI-TOS DA CRIANCA E DO ADOLESCENTE, CONFORME REQUERIMENTO DE AUTORIZACAO DE EMPEN</v>
      </c>
      <c r="F376" s="41" t="str">
        <f t="shared" si="5"/>
        <v>MENOR PREÇO</v>
      </c>
      <c r="G376" s="41" t="str">
        <f>[1]Suporte!E364</f>
        <v>DISPENSA DE LICITACAO</v>
      </c>
      <c r="H376" s="43" t="str">
        <f>[1]Suporte!F364</f>
        <v>2020NE000468</v>
      </c>
      <c r="I376" s="44">
        <f>[1]Suporte!G364</f>
        <v>22</v>
      </c>
      <c r="J376" s="44"/>
      <c r="K376" s="44"/>
    </row>
    <row r="377" spans="2:11" ht="57">
      <c r="B377" s="45"/>
      <c r="C377" s="40" t="str">
        <f>[1]Suporte!C365</f>
        <v>DANNI SALES SILVA</v>
      </c>
      <c r="D377" s="41" t="str">
        <f>[1]Suporte!B365</f>
        <v>84937670182</v>
      </c>
      <c r="E377" s="42" t="str">
        <f>[1]Suporte!D365</f>
        <v>#PG_20_UNCMP_004# REEMBOLSO POR UTILIZACAO DE VEICULO PROPRIO AO PROMOTOR DE  JUSTICA DO ESTADO DE GOIAS E MEMBRO AUXILIAR DA UNCMP DANNI SALES SILVA, REFE-RENTE A DESLOCAMENTOS NO TRECHO GOIANIA-BRASILIA-GOIANIA EM 2020.</v>
      </c>
      <c r="F377" s="41" t="str">
        <f t="shared" si="5"/>
        <v>NÃO SE APLICA</v>
      </c>
      <c r="G377" s="41" t="str">
        <f>[1]Suporte!E365</f>
        <v>NAO SE APLICA</v>
      </c>
      <c r="H377" s="43" t="str">
        <f>[1]Suporte!F365</f>
        <v>2020NE000470</v>
      </c>
      <c r="I377" s="44">
        <f>[1]Suporte!G365</f>
        <v>3361.5</v>
      </c>
      <c r="J377" s="44"/>
      <c r="K377" s="44"/>
    </row>
    <row r="378" spans="2:11" ht="42.75">
      <c r="B378" s="45"/>
      <c r="C378" s="40" t="str">
        <f>[1]Suporte!C366</f>
        <v>CARLOS MAGNO QUEIROZ DE OLIVEIRA</v>
      </c>
      <c r="D378" s="41" t="str">
        <f>[1]Suporte!B366</f>
        <v>00447796151</v>
      </c>
      <c r="E378" s="42" t="str">
        <f>[1]Suporte!D366</f>
        <v>#PG_20_COGCS_009# ABERTUDA DE EMPENHO REFERENTE A CONCESSAO DE SUPRIMENTO DE FUNDOS AO SERVIDOR CARLOS MAGNO QUEIROZ DE OLIVEIRA,CONFORME PROCESSO 6595/2020-25.</v>
      </c>
      <c r="F378" s="41" t="str">
        <f t="shared" si="5"/>
        <v>NÃO SE APLICA</v>
      </c>
      <c r="G378" s="41" t="str">
        <f>[1]Suporte!E366</f>
        <v>SUPRIMENTO DE FUNDOS</v>
      </c>
      <c r="H378" s="43" t="str">
        <f>[1]Suporte!F366</f>
        <v>2020NE000471</v>
      </c>
      <c r="I378" s="44">
        <f>[1]Suporte!G366</f>
        <v>910</v>
      </c>
      <c r="J378" s="44"/>
      <c r="K378" s="44"/>
    </row>
    <row r="379" spans="2:11" ht="28.5">
      <c r="B379" s="45"/>
      <c r="C379" s="40" t="str">
        <f>[1]Suporte!C367</f>
        <v>MARY DUDA COMERCIO DE MATERIAL PARA CONSTRUCAO E SERVI</v>
      </c>
      <c r="D379" s="41" t="str">
        <f>[1]Suporte!B367</f>
        <v>21256099000167</v>
      </c>
      <c r="E379" s="42" t="str">
        <f>[1]Suporte!D367</f>
        <v>#PG_20_COENG_021# AQUISICAO DE EQUIPAMENTOS DE ENGENHARIA.</v>
      </c>
      <c r="F379" s="41" t="str">
        <f t="shared" si="5"/>
        <v>MENOR PREÇO</v>
      </c>
      <c r="G379" s="41" t="str">
        <f>[1]Suporte!E367</f>
        <v>PREGAO</v>
      </c>
      <c r="H379" s="43" t="str">
        <f>[1]Suporte!F367</f>
        <v>2020NE000473</v>
      </c>
      <c r="I379" s="44">
        <f>[1]Suporte!G367</f>
        <v>59838.77</v>
      </c>
      <c r="J379" s="44"/>
      <c r="K379" s="44"/>
    </row>
    <row r="380" spans="2:11" ht="57">
      <c r="B380" s="45"/>
      <c r="C380" s="40" t="str">
        <f>[1]Suporte!C368</f>
        <v>COPERSON AUDIO E VIDEO LTDA</v>
      </c>
      <c r="D380" s="41" t="str">
        <f>[1]Suporte!B368</f>
        <v>07648642000140</v>
      </c>
      <c r="E380" s="42" t="str">
        <f>[1]Suporte!D368</f>
        <v>#CNMP_PG_20_COENG_035# ABERTURA DE EMPENHO PARA CONTRATACAO DE SERVICOS DE    STREAMING DE AUDIO E VIDEO PARA INSTALACAO EM AMBIENTE VIRTUALIZADO NO DATACENTER DO CNMP, CONFORME PROCESSO 5042/2020-18.</v>
      </c>
      <c r="F380" s="41" t="str">
        <f t="shared" si="5"/>
        <v>MENOR PREÇO</v>
      </c>
      <c r="G380" s="41" t="str">
        <f>[1]Suporte!E368</f>
        <v>PREGAO</v>
      </c>
      <c r="H380" s="43" t="str">
        <f>[1]Suporte!F368</f>
        <v>2020NE000477</v>
      </c>
      <c r="I380" s="44">
        <f>[1]Suporte!G368</f>
        <v>40600</v>
      </c>
      <c r="J380" s="44"/>
      <c r="K380" s="44"/>
    </row>
    <row r="381" spans="2:11" ht="15">
      <c r="B381" s="45"/>
      <c r="C381" s="40"/>
      <c r="D381" s="41"/>
      <c r="E381" s="42"/>
      <c r="F381" s="41"/>
      <c r="G381" s="41"/>
      <c r="H381" s="43"/>
      <c r="I381" s="44"/>
      <c r="J381" s="44"/>
      <c r="K381" s="44"/>
    </row>
    <row r="382" spans="2:11" ht="15">
      <c r="B382" s="45"/>
      <c r="C382" s="40"/>
      <c r="D382" s="41"/>
      <c r="E382" s="42"/>
      <c r="F382" s="41"/>
      <c r="G382" s="41"/>
      <c r="H382" s="43"/>
      <c r="I382" s="44"/>
      <c r="J382" s="44"/>
      <c r="K382" s="44"/>
    </row>
    <row r="383" spans="2:11" ht="15">
      <c r="B383" s="45"/>
      <c r="C383" s="40"/>
      <c r="D383" s="41"/>
      <c r="E383" s="42"/>
      <c r="F383" s="41"/>
      <c r="G383" s="41"/>
      <c r="H383" s="43"/>
      <c r="I383" s="44"/>
      <c r="J383" s="44"/>
      <c r="K383" s="44"/>
    </row>
    <row r="384" spans="2:11" ht="15">
      <c r="B384" s="45"/>
      <c r="C384" s="40"/>
      <c r="D384" s="41"/>
      <c r="E384" s="42"/>
      <c r="F384" s="41"/>
      <c r="G384" s="41"/>
      <c r="H384" s="43"/>
      <c r="I384" s="44"/>
      <c r="J384" s="44"/>
      <c r="K384" s="44"/>
    </row>
    <row r="385" spans="2:11">
      <c r="B385" s="46"/>
      <c r="C385" s="47"/>
      <c r="D385" s="48"/>
      <c r="E385" s="49"/>
      <c r="F385" s="48"/>
      <c r="G385" s="48"/>
      <c r="H385" s="48"/>
      <c r="I385" s="50"/>
      <c r="J385" s="50"/>
      <c r="K385" s="50"/>
    </row>
    <row r="386" spans="2:11" s="51" customFormat="1" ht="15">
      <c r="E386" s="52"/>
      <c r="I386" s="53"/>
      <c r="J386" s="53"/>
      <c r="K386" s="53"/>
    </row>
    <row r="387" spans="2:11" s="51" customFormat="1" ht="15">
      <c r="B387" s="51" t="s">
        <v>22</v>
      </c>
      <c r="E387" s="52"/>
      <c r="I387" s="53"/>
      <c r="J387" s="53"/>
      <c r="K387" s="53"/>
    </row>
    <row r="388" spans="2:11" s="51" customFormat="1" ht="15">
      <c r="B388" s="54">
        <v>44109</v>
      </c>
      <c r="C388" s="54"/>
      <c r="E388" s="52"/>
      <c r="I388" s="53"/>
      <c r="J388" s="53"/>
      <c r="K388" s="53"/>
    </row>
    <row r="389" spans="2:11" s="51" customFormat="1" ht="15">
      <c r="E389" s="52"/>
      <c r="I389" s="53"/>
      <c r="J389" s="53"/>
      <c r="K389" s="53"/>
    </row>
    <row r="390" spans="2:11" s="51" customFormat="1" ht="15">
      <c r="B390" s="55" t="s">
        <v>23</v>
      </c>
      <c r="C390" s="55"/>
      <c r="D390" s="55"/>
      <c r="E390" s="55"/>
      <c r="F390" s="55"/>
      <c r="G390" s="55"/>
      <c r="H390" s="55"/>
      <c r="I390" s="55"/>
      <c r="J390" s="55"/>
      <c r="K390" s="55"/>
    </row>
    <row r="391" spans="2:11" s="51" customFormat="1" ht="15">
      <c r="B391" s="56" t="s">
        <v>24</v>
      </c>
      <c r="C391" s="56"/>
      <c r="D391" s="56"/>
      <c r="E391" s="56"/>
      <c r="F391" s="56"/>
      <c r="G391" s="56"/>
      <c r="H391" s="56"/>
      <c r="I391" s="56"/>
      <c r="J391" s="56"/>
      <c r="K391" s="56"/>
    </row>
    <row r="392" spans="2:11" s="51" customFormat="1" ht="15">
      <c r="B392" s="56" t="s">
        <v>25</v>
      </c>
      <c r="C392" s="56"/>
      <c r="D392" s="56"/>
      <c r="E392" s="56"/>
      <c r="F392" s="56"/>
      <c r="G392" s="56"/>
      <c r="H392" s="56"/>
      <c r="I392" s="56"/>
      <c r="J392" s="56"/>
      <c r="K392" s="56"/>
    </row>
    <row r="393" spans="2:11" s="51" customFormat="1" ht="15">
      <c r="B393" s="56" t="s">
        <v>26</v>
      </c>
      <c r="C393" s="56"/>
      <c r="D393" s="56"/>
      <c r="E393" s="56"/>
      <c r="F393" s="56"/>
      <c r="G393" s="56"/>
      <c r="H393" s="56"/>
      <c r="I393" s="56"/>
      <c r="J393" s="56"/>
      <c r="K393" s="56"/>
    </row>
    <row r="394" spans="2:11" s="51" customFormat="1" ht="15">
      <c r="B394" s="56" t="s">
        <v>27</v>
      </c>
      <c r="C394" s="56"/>
      <c r="D394" s="56"/>
      <c r="E394" s="56"/>
      <c r="F394" s="56"/>
      <c r="G394" s="56"/>
      <c r="H394" s="56"/>
      <c r="I394" s="56"/>
      <c r="J394" s="56"/>
      <c r="K394" s="56"/>
    </row>
    <row r="395" spans="2:11" s="51" customFormat="1" ht="15">
      <c r="B395" s="56" t="s">
        <v>28</v>
      </c>
      <c r="C395" s="56"/>
      <c r="D395" s="56"/>
      <c r="E395" s="56"/>
      <c r="F395" s="56"/>
      <c r="G395" s="56"/>
      <c r="H395" s="56"/>
      <c r="I395" s="56"/>
      <c r="J395" s="56"/>
      <c r="K395" s="56"/>
    </row>
    <row r="396" spans="2:11" s="51" customFormat="1" ht="15">
      <c r="B396" s="56" t="s">
        <v>29</v>
      </c>
      <c r="C396" s="56"/>
      <c r="D396" s="56"/>
      <c r="E396" s="56"/>
      <c r="F396" s="56"/>
      <c r="G396" s="56"/>
      <c r="H396" s="56"/>
      <c r="I396" s="56"/>
      <c r="J396" s="56"/>
      <c r="K396" s="56"/>
    </row>
    <row r="397" spans="2:11" s="51" customFormat="1" ht="15">
      <c r="B397" s="56" t="s">
        <v>30</v>
      </c>
      <c r="C397" s="56"/>
      <c r="D397" s="56"/>
      <c r="E397" s="56"/>
      <c r="F397" s="56"/>
      <c r="G397" s="56"/>
      <c r="H397" s="56"/>
      <c r="I397" s="56"/>
      <c r="J397" s="56"/>
      <c r="K397" s="56"/>
    </row>
    <row r="398" spans="2:11" s="51" customFormat="1" ht="15">
      <c r="B398" s="56" t="s">
        <v>31</v>
      </c>
      <c r="C398" s="56"/>
      <c r="D398" s="56"/>
      <c r="E398" s="56"/>
      <c r="F398" s="56"/>
      <c r="G398" s="56"/>
      <c r="H398" s="56"/>
      <c r="I398" s="56"/>
      <c r="J398" s="56"/>
      <c r="K398" s="56"/>
    </row>
    <row r="399" spans="2:11" s="51" customFormat="1" ht="15">
      <c r="B399" s="56" t="s">
        <v>32</v>
      </c>
      <c r="C399" s="56"/>
      <c r="D399" s="56"/>
      <c r="E399" s="56"/>
      <c r="F399" s="56"/>
      <c r="G399" s="56"/>
      <c r="H399" s="56"/>
      <c r="I399" s="56"/>
      <c r="J399" s="56"/>
      <c r="K399" s="56"/>
    </row>
    <row r="400" spans="2:11" s="51" customFormat="1" ht="15">
      <c r="B400" s="57"/>
      <c r="C400" s="57"/>
      <c r="D400" s="57"/>
      <c r="E400" s="57"/>
      <c r="F400" s="57"/>
      <c r="G400" s="57"/>
      <c r="H400" s="57"/>
      <c r="I400" s="58"/>
      <c r="J400" s="58"/>
      <c r="K400" s="58"/>
    </row>
    <row r="401" spans="2:11" s="51" customFormat="1" ht="15">
      <c r="B401" s="56" t="s">
        <v>33</v>
      </c>
      <c r="C401" s="56"/>
      <c r="D401" s="56"/>
      <c r="E401" s="56"/>
      <c r="F401" s="56"/>
      <c r="G401" s="56"/>
      <c r="H401" s="56"/>
      <c r="I401" s="56"/>
      <c r="J401" s="56"/>
      <c r="K401" s="56"/>
    </row>
    <row r="403" spans="2:11" ht="16.5">
      <c r="B403" s="59"/>
      <c r="C403" s="59"/>
      <c r="D403" s="59"/>
      <c r="E403" s="59"/>
      <c r="F403" s="59"/>
      <c r="G403" s="59"/>
      <c r="I403" s="60"/>
    </row>
    <row r="404" spans="2:11">
      <c r="C404" s="59"/>
      <c r="D404" s="59"/>
      <c r="E404" s="59"/>
      <c r="F404" s="59"/>
      <c r="G404" s="59"/>
      <c r="H404" s="59"/>
      <c r="I404" s="59"/>
      <c r="J404" s="59"/>
      <c r="K404" s="59"/>
    </row>
    <row r="405" spans="2:11">
      <c r="C405" s="59"/>
      <c r="D405" s="59"/>
      <c r="E405" s="59"/>
      <c r="F405" s="59"/>
      <c r="G405" s="59"/>
      <c r="H405" s="59"/>
      <c r="I405" s="59"/>
      <c r="J405" s="59"/>
      <c r="K405" s="59"/>
    </row>
    <row r="406" spans="2:11">
      <c r="C406" s="59"/>
      <c r="D406" s="59"/>
      <c r="E406" s="59"/>
      <c r="F406" s="59"/>
      <c r="G406" s="59"/>
      <c r="H406" s="59"/>
      <c r="I406" s="59"/>
      <c r="J406" s="59"/>
      <c r="K406" s="59"/>
    </row>
  </sheetData>
  <mergeCells count="20">
    <mergeCell ref="C405:K405"/>
    <mergeCell ref="C406:K406"/>
    <mergeCell ref="B397:K397"/>
    <mergeCell ref="B398:K398"/>
    <mergeCell ref="B399:K399"/>
    <mergeCell ref="B401:K401"/>
    <mergeCell ref="B403:G403"/>
    <mergeCell ref="C404:K404"/>
    <mergeCell ref="B391:K391"/>
    <mergeCell ref="B392:K392"/>
    <mergeCell ref="B393:K393"/>
    <mergeCell ref="B394:K394"/>
    <mergeCell ref="B395:K395"/>
    <mergeCell ref="B396:K396"/>
    <mergeCell ref="B4:D4"/>
    <mergeCell ref="B6:K6"/>
    <mergeCell ref="B9:C9"/>
    <mergeCell ref="B12:C12"/>
    <mergeCell ref="B388:C388"/>
    <mergeCell ref="B390:K390"/>
  </mergeCells>
  <pageMargins left="0.30433070866141732" right="0.28661417322834642" top="0.77480314960629915" bottom="0.6728346456692913" header="0.38110236220472438" footer="0.27913385826771653"/>
  <pageSetup paperSize="0" scale="40" fitToWidth="0" fitToHeight="0" pageOrder="overThenDown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Portal_da_Transparência</vt:lpstr>
      <vt:lpstr>Portal_da_Transparência!Area_de_impressao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helena</dc:creator>
  <cp:lastModifiedBy>francisca helena</cp:lastModifiedBy>
  <dcterms:created xsi:type="dcterms:W3CDTF">2020-10-05T19:21:51Z</dcterms:created>
  <dcterms:modified xsi:type="dcterms:W3CDTF">2020-10-05T19:23:48Z</dcterms:modified>
</cp:coreProperties>
</file>